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001"/>
  <workbookPr filterPrivacy="1"/>
  <xr:revisionPtr revIDLastSave="0" documentId="13_ncr:1_{1B5E332E-4798-4639-9B18-01EDC188E3FA}" xr6:coauthVersionLast="38" xr6:coauthVersionMax="38" xr10:uidLastSave="{00000000-0000-0000-0000-000000000000}"/>
  <bookViews>
    <workbookView xWindow="0" yWindow="0" windowWidth="22260" windowHeight="12645" xr2:uid="{00000000-000D-0000-FFFF-FFFF00000000}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" i="1" l="1"/>
  <c r="E2" i="1"/>
  <c r="Z42" i="1" s="1"/>
  <c r="M6" i="1" l="1"/>
  <c r="U6" i="1"/>
  <c r="AC6" i="1"/>
  <c r="E7" i="1"/>
  <c r="M7" i="1"/>
  <c r="U7" i="1"/>
  <c r="AC7" i="1"/>
  <c r="E8" i="1"/>
  <c r="M8" i="1"/>
  <c r="U8" i="1"/>
  <c r="AC8" i="1"/>
  <c r="E9" i="1"/>
  <c r="M9" i="1"/>
  <c r="U9" i="1"/>
  <c r="AC9" i="1"/>
  <c r="E10" i="1"/>
  <c r="M10" i="1"/>
  <c r="U10" i="1"/>
  <c r="AC10" i="1"/>
  <c r="E11" i="1"/>
  <c r="M11" i="1"/>
  <c r="U11" i="1"/>
  <c r="AC11" i="1"/>
  <c r="E12" i="1"/>
  <c r="M12" i="1"/>
  <c r="U12" i="1"/>
  <c r="AC12" i="1"/>
  <c r="E13" i="1"/>
  <c r="M13" i="1"/>
  <c r="U13" i="1"/>
  <c r="AC13" i="1"/>
  <c r="E14" i="1"/>
  <c r="M14" i="1"/>
  <c r="U14" i="1"/>
  <c r="AC14" i="1"/>
  <c r="E15" i="1"/>
  <c r="M15" i="1"/>
  <c r="U15" i="1"/>
  <c r="AC15" i="1"/>
  <c r="E16" i="1"/>
  <c r="M16" i="1"/>
  <c r="U16" i="1"/>
  <c r="AC16" i="1"/>
  <c r="E17" i="1"/>
  <c r="M17" i="1"/>
  <c r="U17" i="1"/>
  <c r="AC17" i="1"/>
  <c r="E18" i="1"/>
  <c r="M18" i="1"/>
  <c r="U18" i="1"/>
  <c r="AC18" i="1"/>
  <c r="E19" i="1"/>
  <c r="M19" i="1"/>
  <c r="U19" i="1"/>
  <c r="AC19" i="1"/>
  <c r="E20" i="1"/>
  <c r="M20" i="1"/>
  <c r="U20" i="1"/>
  <c r="AC20" i="1"/>
  <c r="E21" i="1"/>
  <c r="M21" i="1"/>
  <c r="U21" i="1"/>
  <c r="AC21" i="1"/>
  <c r="E22" i="1"/>
  <c r="M22" i="1"/>
  <c r="U22" i="1"/>
  <c r="F23" i="1"/>
  <c r="F24" i="1"/>
  <c r="F25" i="1"/>
  <c r="F26" i="1"/>
  <c r="F27" i="1"/>
  <c r="F28" i="1"/>
  <c r="F29" i="1"/>
  <c r="F30" i="1"/>
  <c r="B32" i="1"/>
  <c r="B34" i="1"/>
  <c r="B36" i="1"/>
  <c r="B38" i="1"/>
  <c r="B40" i="1"/>
  <c r="B42" i="1"/>
  <c r="F6" i="1"/>
  <c r="N6" i="1"/>
  <c r="V6" i="1"/>
  <c r="AD6" i="1"/>
  <c r="F7" i="1"/>
  <c r="N7" i="1"/>
  <c r="V7" i="1"/>
  <c r="AD7" i="1"/>
  <c r="F8" i="1"/>
  <c r="N8" i="1"/>
  <c r="V8" i="1"/>
  <c r="AD8" i="1"/>
  <c r="F9" i="1"/>
  <c r="N9" i="1"/>
  <c r="V9" i="1"/>
  <c r="AD9" i="1"/>
  <c r="F10" i="1"/>
  <c r="N10" i="1"/>
  <c r="V10" i="1"/>
  <c r="AD10" i="1"/>
  <c r="F11" i="1"/>
  <c r="N11" i="1"/>
  <c r="V11" i="1"/>
  <c r="AD11" i="1"/>
  <c r="F12" i="1"/>
  <c r="N12" i="1"/>
  <c r="V12" i="1"/>
  <c r="AD12" i="1"/>
  <c r="F13" i="1"/>
  <c r="N13" i="1"/>
  <c r="V13" i="1"/>
  <c r="AD13" i="1"/>
  <c r="F14" i="1"/>
  <c r="N14" i="1"/>
  <c r="V14" i="1"/>
  <c r="AD14" i="1"/>
  <c r="F15" i="1"/>
  <c r="N15" i="1"/>
  <c r="V15" i="1"/>
  <c r="AD15" i="1"/>
  <c r="F16" i="1"/>
  <c r="N16" i="1"/>
  <c r="V16" i="1"/>
  <c r="AD16" i="1"/>
  <c r="F17" i="1"/>
  <c r="N17" i="1"/>
  <c r="V17" i="1"/>
  <c r="AD17" i="1"/>
  <c r="F18" i="1"/>
  <c r="N18" i="1"/>
  <c r="V18" i="1"/>
  <c r="AD18" i="1"/>
  <c r="F19" i="1"/>
  <c r="N19" i="1"/>
  <c r="V19" i="1"/>
  <c r="AD19" i="1"/>
  <c r="F20" i="1"/>
  <c r="N20" i="1"/>
  <c r="V20" i="1"/>
  <c r="AD20" i="1"/>
  <c r="F21" i="1"/>
  <c r="N21" i="1"/>
  <c r="V21" i="1"/>
  <c r="AD21" i="1"/>
  <c r="F22" i="1"/>
  <c r="N22" i="1"/>
  <c r="V22" i="1"/>
  <c r="J23" i="1"/>
  <c r="J24" i="1"/>
  <c r="J25" i="1"/>
  <c r="J26" i="1"/>
  <c r="J27" i="1"/>
  <c r="J28" i="1"/>
  <c r="J29" i="1"/>
  <c r="J30" i="1"/>
  <c r="J32" i="1"/>
  <c r="J34" i="1"/>
  <c r="J36" i="1"/>
  <c r="J38" i="1"/>
  <c r="J40" i="1"/>
  <c r="J42" i="1"/>
  <c r="G6" i="1"/>
  <c r="O6" i="1"/>
  <c r="W6" i="1"/>
  <c r="AE6" i="1"/>
  <c r="G7" i="1"/>
  <c r="O7" i="1"/>
  <c r="W7" i="1"/>
  <c r="AE7" i="1"/>
  <c r="G8" i="1"/>
  <c r="O8" i="1"/>
  <c r="W8" i="1"/>
  <c r="AE8" i="1"/>
  <c r="G9" i="1"/>
  <c r="O9" i="1"/>
  <c r="W9" i="1"/>
  <c r="AE9" i="1"/>
  <c r="G10" i="1"/>
  <c r="O10" i="1"/>
  <c r="W10" i="1"/>
  <c r="AE10" i="1"/>
  <c r="G11" i="1"/>
  <c r="O11" i="1"/>
  <c r="W11" i="1"/>
  <c r="AE11" i="1"/>
  <c r="G12" i="1"/>
  <c r="O12" i="1"/>
  <c r="W12" i="1"/>
  <c r="AE12" i="1"/>
  <c r="G13" i="1"/>
  <c r="O13" i="1"/>
  <c r="W13" i="1"/>
  <c r="AE13" i="1"/>
  <c r="G14" i="1"/>
  <c r="O14" i="1"/>
  <c r="W14" i="1"/>
  <c r="AE14" i="1"/>
  <c r="G15" i="1"/>
  <c r="O15" i="1"/>
  <c r="W15" i="1"/>
  <c r="AE15" i="1"/>
  <c r="G16" i="1"/>
  <c r="O16" i="1"/>
  <c r="W16" i="1"/>
  <c r="AE16" i="1"/>
  <c r="G17" i="1"/>
  <c r="O17" i="1"/>
  <c r="W17" i="1"/>
  <c r="AE17" i="1"/>
  <c r="G18" i="1"/>
  <c r="O18" i="1"/>
  <c r="W18" i="1"/>
  <c r="AE18" i="1"/>
  <c r="G19" i="1"/>
  <c r="O19" i="1"/>
  <c r="W19" i="1"/>
  <c r="AE19" i="1"/>
  <c r="G20" i="1"/>
  <c r="O20" i="1"/>
  <c r="W20" i="1"/>
  <c r="AE20" i="1"/>
  <c r="G21" i="1"/>
  <c r="O21" i="1"/>
  <c r="W21" i="1"/>
  <c r="AE21" i="1"/>
  <c r="G22" i="1"/>
  <c r="O22" i="1"/>
  <c r="W22" i="1"/>
  <c r="N23" i="1"/>
  <c r="N24" i="1"/>
  <c r="N25" i="1"/>
  <c r="N26" i="1"/>
  <c r="N27" i="1"/>
  <c r="N28" i="1"/>
  <c r="N29" i="1"/>
  <c r="R30" i="1"/>
  <c r="R32" i="1"/>
  <c r="R34" i="1"/>
  <c r="R36" i="1"/>
  <c r="R38" i="1"/>
  <c r="R40" i="1"/>
  <c r="R42" i="1"/>
  <c r="E6" i="1"/>
  <c r="H6" i="1"/>
  <c r="P6" i="1"/>
  <c r="X6" i="1"/>
  <c r="AF6" i="1"/>
  <c r="H7" i="1"/>
  <c r="P7" i="1"/>
  <c r="X7" i="1"/>
  <c r="AF7" i="1"/>
  <c r="H8" i="1"/>
  <c r="P8" i="1"/>
  <c r="X8" i="1"/>
  <c r="AF8" i="1"/>
  <c r="H9" i="1"/>
  <c r="P9" i="1"/>
  <c r="X9" i="1"/>
  <c r="AF9" i="1"/>
  <c r="H10" i="1"/>
  <c r="P10" i="1"/>
  <c r="X10" i="1"/>
  <c r="AF10" i="1"/>
  <c r="H11" i="1"/>
  <c r="P11" i="1"/>
  <c r="X11" i="1"/>
  <c r="AF11" i="1"/>
  <c r="H12" i="1"/>
  <c r="P12" i="1"/>
  <c r="X12" i="1"/>
  <c r="AF12" i="1"/>
  <c r="H13" i="1"/>
  <c r="P13" i="1"/>
  <c r="X13" i="1"/>
  <c r="AF13" i="1"/>
  <c r="H14" i="1"/>
  <c r="P14" i="1"/>
  <c r="X14" i="1"/>
  <c r="AF14" i="1"/>
  <c r="H15" i="1"/>
  <c r="P15" i="1"/>
  <c r="X15" i="1"/>
  <c r="AF15" i="1"/>
  <c r="H16" i="1"/>
  <c r="P16" i="1"/>
  <c r="X16" i="1"/>
  <c r="AF16" i="1"/>
  <c r="H17" i="1"/>
  <c r="P17" i="1"/>
  <c r="X17" i="1"/>
  <c r="AF17" i="1"/>
  <c r="H18" i="1"/>
  <c r="P18" i="1"/>
  <c r="X18" i="1"/>
  <c r="AF18" i="1"/>
  <c r="H19" i="1"/>
  <c r="P19" i="1"/>
  <c r="X19" i="1"/>
  <c r="AF19" i="1"/>
  <c r="H20" i="1"/>
  <c r="P20" i="1"/>
  <c r="X20" i="1"/>
  <c r="AF20" i="1"/>
  <c r="H21" i="1"/>
  <c r="P21" i="1"/>
  <c r="X21" i="1"/>
  <c r="AF21" i="1"/>
  <c r="H22" i="1"/>
  <c r="P22" i="1"/>
  <c r="X22" i="1"/>
  <c r="R23" i="1"/>
  <c r="R24" i="1"/>
  <c r="R25" i="1"/>
  <c r="R26" i="1"/>
  <c r="R27" i="1"/>
  <c r="R28" i="1"/>
  <c r="R29" i="1"/>
  <c r="Z30" i="1"/>
  <c r="Z32" i="1"/>
  <c r="Z34" i="1"/>
  <c r="Z36" i="1"/>
  <c r="Z38" i="1"/>
  <c r="Z40" i="1"/>
  <c r="AG43" i="1"/>
  <c r="Y43" i="1"/>
  <c r="Q43" i="1"/>
  <c r="I43" i="1"/>
  <c r="AG42" i="1"/>
  <c r="Y42" i="1"/>
  <c r="Q42" i="1"/>
  <c r="I42" i="1"/>
  <c r="AG41" i="1"/>
  <c r="Y41" i="1"/>
  <c r="Q41" i="1"/>
  <c r="I41" i="1"/>
  <c r="AG40" i="1"/>
  <c r="Y40" i="1"/>
  <c r="Q40" i="1"/>
  <c r="I40" i="1"/>
  <c r="AG39" i="1"/>
  <c r="Y39" i="1"/>
  <c r="Q39" i="1"/>
  <c r="I39" i="1"/>
  <c r="AG38" i="1"/>
  <c r="Y38" i="1"/>
  <c r="Q38" i="1"/>
  <c r="I38" i="1"/>
  <c r="AG37" i="1"/>
  <c r="Y37" i="1"/>
  <c r="Q37" i="1"/>
  <c r="I37" i="1"/>
  <c r="AG36" i="1"/>
  <c r="Y36" i="1"/>
  <c r="Q36" i="1"/>
  <c r="I36" i="1"/>
  <c r="AG35" i="1"/>
  <c r="Y35" i="1"/>
  <c r="Q35" i="1"/>
  <c r="I35" i="1"/>
  <c r="AG34" i="1"/>
  <c r="Y34" i="1"/>
  <c r="Q34" i="1"/>
  <c r="I34" i="1"/>
  <c r="AG33" i="1"/>
  <c r="Y33" i="1"/>
  <c r="Q33" i="1"/>
  <c r="I33" i="1"/>
  <c r="AG32" i="1"/>
  <c r="Y32" i="1"/>
  <c r="Q32" i="1"/>
  <c r="I32" i="1"/>
  <c r="AG31" i="1"/>
  <c r="Y31" i="1"/>
  <c r="Q31" i="1"/>
  <c r="I31" i="1"/>
  <c r="AG30" i="1"/>
  <c r="Y30" i="1"/>
  <c r="Q30" i="1"/>
  <c r="I30" i="1"/>
  <c r="AG29" i="1"/>
  <c r="Y29" i="1"/>
  <c r="Q29" i="1"/>
  <c r="I29" i="1"/>
  <c r="AG28" i="1"/>
  <c r="Y28" i="1"/>
  <c r="Q28" i="1"/>
  <c r="I28" i="1"/>
  <c r="AG27" i="1"/>
  <c r="Y27" i="1"/>
  <c r="Q27" i="1"/>
  <c r="I27" i="1"/>
  <c r="AG26" i="1"/>
  <c r="Y26" i="1"/>
  <c r="Q26" i="1"/>
  <c r="I26" i="1"/>
  <c r="AG25" i="1"/>
  <c r="Y25" i="1"/>
  <c r="Q25" i="1"/>
  <c r="I25" i="1"/>
  <c r="AG24" i="1"/>
  <c r="Y24" i="1"/>
  <c r="Q24" i="1"/>
  <c r="I24" i="1"/>
  <c r="AG23" i="1"/>
  <c r="Y23" i="1"/>
  <c r="Q23" i="1"/>
  <c r="I23" i="1"/>
  <c r="AG22" i="1"/>
  <c r="AF43" i="1"/>
  <c r="X43" i="1"/>
  <c r="P43" i="1"/>
  <c r="H43" i="1"/>
  <c r="AF42" i="1"/>
  <c r="X42" i="1"/>
  <c r="P42" i="1"/>
  <c r="H42" i="1"/>
  <c r="AF41" i="1"/>
  <c r="X41" i="1"/>
  <c r="P41" i="1"/>
  <c r="H41" i="1"/>
  <c r="AF40" i="1"/>
  <c r="X40" i="1"/>
  <c r="P40" i="1"/>
  <c r="H40" i="1"/>
  <c r="AF39" i="1"/>
  <c r="X39" i="1"/>
  <c r="P39" i="1"/>
  <c r="H39" i="1"/>
  <c r="AF38" i="1"/>
  <c r="X38" i="1"/>
  <c r="P38" i="1"/>
  <c r="H38" i="1"/>
  <c r="AF37" i="1"/>
  <c r="X37" i="1"/>
  <c r="P37" i="1"/>
  <c r="H37" i="1"/>
  <c r="AF36" i="1"/>
  <c r="X36" i="1"/>
  <c r="P36" i="1"/>
  <c r="H36" i="1"/>
  <c r="AF35" i="1"/>
  <c r="X35" i="1"/>
  <c r="P35" i="1"/>
  <c r="H35" i="1"/>
  <c r="AF34" i="1"/>
  <c r="X34" i="1"/>
  <c r="P34" i="1"/>
  <c r="H34" i="1"/>
  <c r="AF33" i="1"/>
  <c r="X33" i="1"/>
  <c r="P33" i="1"/>
  <c r="H33" i="1"/>
  <c r="AF32" i="1"/>
  <c r="X32" i="1"/>
  <c r="P32" i="1"/>
  <c r="H32" i="1"/>
  <c r="AF31" i="1"/>
  <c r="X31" i="1"/>
  <c r="P31" i="1"/>
  <c r="H31" i="1"/>
  <c r="AF30" i="1"/>
  <c r="X30" i="1"/>
  <c r="P30" i="1"/>
  <c r="H30" i="1"/>
  <c r="AF29" i="1"/>
  <c r="X29" i="1"/>
  <c r="P29" i="1"/>
  <c r="H29" i="1"/>
  <c r="AF28" i="1"/>
  <c r="X28" i="1"/>
  <c r="P28" i="1"/>
  <c r="H28" i="1"/>
  <c r="AF27" i="1"/>
  <c r="X27" i="1"/>
  <c r="P27" i="1"/>
  <c r="H27" i="1"/>
  <c r="AF26" i="1"/>
  <c r="X26" i="1"/>
  <c r="P26" i="1"/>
  <c r="H26" i="1"/>
  <c r="AF25" i="1"/>
  <c r="X25" i="1"/>
  <c r="P25" i="1"/>
  <c r="H25" i="1"/>
  <c r="AF24" i="1"/>
  <c r="X24" i="1"/>
  <c r="P24" i="1"/>
  <c r="H24" i="1"/>
  <c r="AF23" i="1"/>
  <c r="X23" i="1"/>
  <c r="P23" i="1"/>
  <c r="H23" i="1"/>
  <c r="AF22" i="1"/>
  <c r="AE43" i="1"/>
  <c r="W43" i="1"/>
  <c r="O43" i="1"/>
  <c r="G43" i="1"/>
  <c r="AE42" i="1"/>
  <c r="W42" i="1"/>
  <c r="O42" i="1"/>
  <c r="G42" i="1"/>
  <c r="AE41" i="1"/>
  <c r="W41" i="1"/>
  <c r="O41" i="1"/>
  <c r="G41" i="1"/>
  <c r="AE40" i="1"/>
  <c r="W40" i="1"/>
  <c r="O40" i="1"/>
  <c r="G40" i="1"/>
  <c r="AE39" i="1"/>
  <c r="W39" i="1"/>
  <c r="O39" i="1"/>
  <c r="G39" i="1"/>
  <c r="AE38" i="1"/>
  <c r="W38" i="1"/>
  <c r="O38" i="1"/>
  <c r="G38" i="1"/>
  <c r="AE37" i="1"/>
  <c r="W37" i="1"/>
  <c r="O37" i="1"/>
  <c r="G37" i="1"/>
  <c r="AE36" i="1"/>
  <c r="W36" i="1"/>
  <c r="O36" i="1"/>
  <c r="G36" i="1"/>
  <c r="AE35" i="1"/>
  <c r="W35" i="1"/>
  <c r="O35" i="1"/>
  <c r="G35" i="1"/>
  <c r="AE34" i="1"/>
  <c r="W34" i="1"/>
  <c r="O34" i="1"/>
  <c r="G34" i="1"/>
  <c r="AE33" i="1"/>
  <c r="W33" i="1"/>
  <c r="O33" i="1"/>
  <c r="G33" i="1"/>
  <c r="AE32" i="1"/>
  <c r="W32" i="1"/>
  <c r="O32" i="1"/>
  <c r="G32" i="1"/>
  <c r="AE31" i="1"/>
  <c r="W31" i="1"/>
  <c r="O31" i="1"/>
  <c r="G31" i="1"/>
  <c r="AE30" i="1"/>
  <c r="W30" i="1"/>
  <c r="O30" i="1"/>
  <c r="G30" i="1"/>
  <c r="AE29" i="1"/>
  <c r="W29" i="1"/>
  <c r="O29" i="1"/>
  <c r="G29" i="1"/>
  <c r="AE28" i="1"/>
  <c r="W28" i="1"/>
  <c r="O28" i="1"/>
  <c r="G28" i="1"/>
  <c r="AE27" i="1"/>
  <c r="W27" i="1"/>
  <c r="O27" i="1"/>
  <c r="G27" i="1"/>
  <c r="AE26" i="1"/>
  <c r="W26" i="1"/>
  <c r="O26" i="1"/>
  <c r="G26" i="1"/>
  <c r="AE25" i="1"/>
  <c r="W25" i="1"/>
  <c r="O25" i="1"/>
  <c r="G25" i="1"/>
  <c r="AE24" i="1"/>
  <c r="W24" i="1"/>
  <c r="O24" i="1"/>
  <c r="G24" i="1"/>
  <c r="AE23" i="1"/>
  <c r="W23" i="1"/>
  <c r="O23" i="1"/>
  <c r="G23" i="1"/>
  <c r="AE22" i="1"/>
  <c r="AD43" i="1"/>
  <c r="V43" i="1"/>
  <c r="N43" i="1"/>
  <c r="F43" i="1"/>
  <c r="AD42" i="1"/>
  <c r="V42" i="1"/>
  <c r="N42" i="1"/>
  <c r="F42" i="1"/>
  <c r="AD41" i="1"/>
  <c r="V41" i="1"/>
  <c r="N41" i="1"/>
  <c r="F41" i="1"/>
  <c r="AD40" i="1"/>
  <c r="V40" i="1"/>
  <c r="N40" i="1"/>
  <c r="F40" i="1"/>
  <c r="AD39" i="1"/>
  <c r="V39" i="1"/>
  <c r="N39" i="1"/>
  <c r="F39" i="1"/>
  <c r="AD38" i="1"/>
  <c r="V38" i="1"/>
  <c r="N38" i="1"/>
  <c r="F38" i="1"/>
  <c r="AD37" i="1"/>
  <c r="V37" i="1"/>
  <c r="N37" i="1"/>
  <c r="F37" i="1"/>
  <c r="AD36" i="1"/>
  <c r="V36" i="1"/>
  <c r="N36" i="1"/>
  <c r="F36" i="1"/>
  <c r="AD35" i="1"/>
  <c r="V35" i="1"/>
  <c r="N35" i="1"/>
  <c r="F35" i="1"/>
  <c r="AD34" i="1"/>
  <c r="V34" i="1"/>
  <c r="N34" i="1"/>
  <c r="F34" i="1"/>
  <c r="AD33" i="1"/>
  <c r="V33" i="1"/>
  <c r="N33" i="1"/>
  <c r="F33" i="1"/>
  <c r="AD32" i="1"/>
  <c r="V32" i="1"/>
  <c r="N32" i="1"/>
  <c r="F32" i="1"/>
  <c r="AD31" i="1"/>
  <c r="V31" i="1"/>
  <c r="N31" i="1"/>
  <c r="F31" i="1"/>
  <c r="AD30" i="1"/>
  <c r="V30" i="1"/>
  <c r="N30" i="1"/>
  <c r="AC43" i="1"/>
  <c r="U43" i="1"/>
  <c r="M43" i="1"/>
  <c r="E43" i="1"/>
  <c r="AC42" i="1"/>
  <c r="U42" i="1"/>
  <c r="M42" i="1"/>
  <c r="E42" i="1"/>
  <c r="AC41" i="1"/>
  <c r="U41" i="1"/>
  <c r="M41" i="1"/>
  <c r="E41" i="1"/>
  <c r="AC40" i="1"/>
  <c r="U40" i="1"/>
  <c r="M40" i="1"/>
  <c r="E40" i="1"/>
  <c r="AC39" i="1"/>
  <c r="U39" i="1"/>
  <c r="M39" i="1"/>
  <c r="E39" i="1"/>
  <c r="AC38" i="1"/>
  <c r="U38" i="1"/>
  <c r="M38" i="1"/>
  <c r="E38" i="1"/>
  <c r="AC37" i="1"/>
  <c r="U37" i="1"/>
  <c r="M37" i="1"/>
  <c r="E37" i="1"/>
  <c r="AC36" i="1"/>
  <c r="U36" i="1"/>
  <c r="M36" i="1"/>
  <c r="E36" i="1"/>
  <c r="AC35" i="1"/>
  <c r="U35" i="1"/>
  <c r="M35" i="1"/>
  <c r="E35" i="1"/>
  <c r="AC34" i="1"/>
  <c r="U34" i="1"/>
  <c r="M34" i="1"/>
  <c r="E34" i="1"/>
  <c r="AC33" i="1"/>
  <c r="U33" i="1"/>
  <c r="M33" i="1"/>
  <c r="E33" i="1"/>
  <c r="AC32" i="1"/>
  <c r="U32" i="1"/>
  <c r="M32" i="1"/>
  <c r="E32" i="1"/>
  <c r="AC31" i="1"/>
  <c r="U31" i="1"/>
  <c r="M31" i="1"/>
  <c r="E31" i="1"/>
  <c r="AC30" i="1"/>
  <c r="U30" i="1"/>
  <c r="M30" i="1"/>
  <c r="E30" i="1"/>
  <c r="AC29" i="1"/>
  <c r="U29" i="1"/>
  <c r="M29" i="1"/>
  <c r="E29" i="1"/>
  <c r="AC28" i="1"/>
  <c r="U28" i="1"/>
  <c r="M28" i="1"/>
  <c r="E28" i="1"/>
  <c r="AC27" i="1"/>
  <c r="U27" i="1"/>
  <c r="M27" i="1"/>
  <c r="E27" i="1"/>
  <c r="AC26" i="1"/>
  <c r="U26" i="1"/>
  <c r="M26" i="1"/>
  <c r="E26" i="1"/>
  <c r="AC25" i="1"/>
  <c r="U25" i="1"/>
  <c r="M25" i="1"/>
  <c r="E25" i="1"/>
  <c r="AC24" i="1"/>
  <c r="U24" i="1"/>
  <c r="M24" i="1"/>
  <c r="E24" i="1"/>
  <c r="AC23" i="1"/>
  <c r="U23" i="1"/>
  <c r="M23" i="1"/>
  <c r="E23" i="1"/>
  <c r="AC22" i="1"/>
  <c r="AB43" i="1"/>
  <c r="T43" i="1"/>
  <c r="L43" i="1"/>
  <c r="D43" i="1"/>
  <c r="AB42" i="1"/>
  <c r="T42" i="1"/>
  <c r="L42" i="1"/>
  <c r="D42" i="1"/>
  <c r="AB41" i="1"/>
  <c r="T41" i="1"/>
  <c r="L41" i="1"/>
  <c r="D41" i="1"/>
  <c r="AB40" i="1"/>
  <c r="T40" i="1"/>
  <c r="L40" i="1"/>
  <c r="D40" i="1"/>
  <c r="AB39" i="1"/>
  <c r="T39" i="1"/>
  <c r="L39" i="1"/>
  <c r="D39" i="1"/>
  <c r="AB38" i="1"/>
  <c r="T38" i="1"/>
  <c r="L38" i="1"/>
  <c r="D38" i="1"/>
  <c r="AB37" i="1"/>
  <c r="T37" i="1"/>
  <c r="L37" i="1"/>
  <c r="D37" i="1"/>
  <c r="AB36" i="1"/>
  <c r="T36" i="1"/>
  <c r="L36" i="1"/>
  <c r="D36" i="1"/>
  <c r="AB35" i="1"/>
  <c r="T35" i="1"/>
  <c r="L35" i="1"/>
  <c r="D35" i="1"/>
  <c r="AB34" i="1"/>
  <c r="T34" i="1"/>
  <c r="L34" i="1"/>
  <c r="D34" i="1"/>
  <c r="AB33" i="1"/>
  <c r="T33" i="1"/>
  <c r="L33" i="1"/>
  <c r="D33" i="1"/>
  <c r="AB32" i="1"/>
  <c r="T32" i="1"/>
  <c r="L32" i="1"/>
  <c r="D32" i="1"/>
  <c r="AB31" i="1"/>
  <c r="T31" i="1"/>
  <c r="L31" i="1"/>
  <c r="D31" i="1"/>
  <c r="AB30" i="1"/>
  <c r="T30" i="1"/>
  <c r="L30" i="1"/>
  <c r="D30" i="1"/>
  <c r="AB29" i="1"/>
  <c r="T29" i="1"/>
  <c r="L29" i="1"/>
  <c r="D29" i="1"/>
  <c r="AB28" i="1"/>
  <c r="T28" i="1"/>
  <c r="L28" i="1"/>
  <c r="D28" i="1"/>
  <c r="AB27" i="1"/>
  <c r="T27" i="1"/>
  <c r="L27" i="1"/>
  <c r="D27" i="1"/>
  <c r="AB26" i="1"/>
  <c r="T26" i="1"/>
  <c r="L26" i="1"/>
  <c r="D26" i="1"/>
  <c r="AB25" i="1"/>
  <c r="T25" i="1"/>
  <c r="L25" i="1"/>
  <c r="D25" i="1"/>
  <c r="AB24" i="1"/>
  <c r="T24" i="1"/>
  <c r="L24" i="1"/>
  <c r="D24" i="1"/>
  <c r="AB23" i="1"/>
  <c r="T23" i="1"/>
  <c r="L23" i="1"/>
  <c r="D23" i="1"/>
  <c r="AB22" i="1"/>
  <c r="AA43" i="1"/>
  <c r="S43" i="1"/>
  <c r="K43" i="1"/>
  <c r="C43" i="1"/>
  <c r="AA42" i="1"/>
  <c r="S42" i="1"/>
  <c r="K42" i="1"/>
  <c r="C42" i="1"/>
  <c r="AA41" i="1"/>
  <c r="S41" i="1"/>
  <c r="K41" i="1"/>
  <c r="C41" i="1"/>
  <c r="AA40" i="1"/>
  <c r="S40" i="1"/>
  <c r="K40" i="1"/>
  <c r="C40" i="1"/>
  <c r="AA39" i="1"/>
  <c r="S39" i="1"/>
  <c r="K39" i="1"/>
  <c r="C39" i="1"/>
  <c r="AA38" i="1"/>
  <c r="S38" i="1"/>
  <c r="K38" i="1"/>
  <c r="C38" i="1"/>
  <c r="AA37" i="1"/>
  <c r="S37" i="1"/>
  <c r="K37" i="1"/>
  <c r="C37" i="1"/>
  <c r="AA36" i="1"/>
  <c r="S36" i="1"/>
  <c r="K36" i="1"/>
  <c r="C36" i="1"/>
  <c r="AA35" i="1"/>
  <c r="S35" i="1"/>
  <c r="K35" i="1"/>
  <c r="C35" i="1"/>
  <c r="AA34" i="1"/>
  <c r="S34" i="1"/>
  <c r="K34" i="1"/>
  <c r="C34" i="1"/>
  <c r="AA33" i="1"/>
  <c r="S33" i="1"/>
  <c r="K33" i="1"/>
  <c r="C33" i="1"/>
  <c r="AA32" i="1"/>
  <c r="S32" i="1"/>
  <c r="K32" i="1"/>
  <c r="C32" i="1"/>
  <c r="AA31" i="1"/>
  <c r="S31" i="1"/>
  <c r="K31" i="1"/>
  <c r="C31" i="1"/>
  <c r="AA30" i="1"/>
  <c r="S30" i="1"/>
  <c r="K30" i="1"/>
  <c r="C30" i="1"/>
  <c r="AA29" i="1"/>
  <c r="S29" i="1"/>
  <c r="K29" i="1"/>
  <c r="C29" i="1"/>
  <c r="AA28" i="1"/>
  <c r="S28" i="1"/>
  <c r="K28" i="1"/>
  <c r="C28" i="1"/>
  <c r="AA27" i="1"/>
  <c r="S27" i="1"/>
  <c r="K27" i="1"/>
  <c r="C27" i="1"/>
  <c r="AA26" i="1"/>
  <c r="S26" i="1"/>
  <c r="K26" i="1"/>
  <c r="C26" i="1"/>
  <c r="AA25" i="1"/>
  <c r="S25" i="1"/>
  <c r="K25" i="1"/>
  <c r="C25" i="1"/>
  <c r="AA24" i="1"/>
  <c r="S24" i="1"/>
  <c r="K24" i="1"/>
  <c r="C24" i="1"/>
  <c r="AA23" i="1"/>
  <c r="S23" i="1"/>
  <c r="K23" i="1"/>
  <c r="C23" i="1"/>
  <c r="AA22" i="1"/>
  <c r="I6" i="1"/>
  <c r="Q6" i="1"/>
  <c r="Y6" i="1"/>
  <c r="AG6" i="1"/>
  <c r="I7" i="1"/>
  <c r="Q7" i="1"/>
  <c r="Y7" i="1"/>
  <c r="AG7" i="1"/>
  <c r="I8" i="1"/>
  <c r="Q8" i="1"/>
  <c r="Y8" i="1"/>
  <c r="AG8" i="1"/>
  <c r="I9" i="1"/>
  <c r="Q9" i="1"/>
  <c r="Y9" i="1"/>
  <c r="AG9" i="1"/>
  <c r="I10" i="1"/>
  <c r="Q10" i="1"/>
  <c r="Y10" i="1"/>
  <c r="AG10" i="1"/>
  <c r="I11" i="1"/>
  <c r="Q11" i="1"/>
  <c r="Y11" i="1"/>
  <c r="AG11" i="1"/>
  <c r="I12" i="1"/>
  <c r="Q12" i="1"/>
  <c r="Y12" i="1"/>
  <c r="AG12" i="1"/>
  <c r="I13" i="1"/>
  <c r="Q13" i="1"/>
  <c r="Y13" i="1"/>
  <c r="AG13" i="1"/>
  <c r="I14" i="1"/>
  <c r="Q14" i="1"/>
  <c r="Y14" i="1"/>
  <c r="AG14" i="1"/>
  <c r="I15" i="1"/>
  <c r="Q15" i="1"/>
  <c r="Y15" i="1"/>
  <c r="AG15" i="1"/>
  <c r="I16" i="1"/>
  <c r="Q16" i="1"/>
  <c r="Y16" i="1"/>
  <c r="AG16" i="1"/>
  <c r="I17" i="1"/>
  <c r="Q17" i="1"/>
  <c r="Y17" i="1"/>
  <c r="AG17" i="1"/>
  <c r="I18" i="1"/>
  <c r="Q18" i="1"/>
  <c r="Y18" i="1"/>
  <c r="AG18" i="1"/>
  <c r="I19" i="1"/>
  <c r="Q19" i="1"/>
  <c r="Y19" i="1"/>
  <c r="AG19" i="1"/>
  <c r="I20" i="1"/>
  <c r="Q20" i="1"/>
  <c r="Y20" i="1"/>
  <c r="AG20" i="1"/>
  <c r="I21" i="1"/>
  <c r="Q21" i="1"/>
  <c r="Y21" i="1"/>
  <c r="AG21" i="1"/>
  <c r="I22" i="1"/>
  <c r="Q22" i="1"/>
  <c r="Y22" i="1"/>
  <c r="V23" i="1"/>
  <c r="V24" i="1"/>
  <c r="V25" i="1"/>
  <c r="V26" i="1"/>
  <c r="V27" i="1"/>
  <c r="V28" i="1"/>
  <c r="V29" i="1"/>
  <c r="B31" i="1"/>
  <c r="B33" i="1"/>
  <c r="B35" i="1"/>
  <c r="B37" i="1"/>
  <c r="B39" i="1"/>
  <c r="B41" i="1"/>
  <c r="B43" i="1"/>
  <c r="B6" i="1"/>
  <c r="J6" i="1"/>
  <c r="R6" i="1"/>
  <c r="Z6" i="1"/>
  <c r="B7" i="1"/>
  <c r="J7" i="1"/>
  <c r="R7" i="1"/>
  <c r="Z7" i="1"/>
  <c r="B8" i="1"/>
  <c r="J8" i="1"/>
  <c r="R8" i="1"/>
  <c r="Z8" i="1"/>
  <c r="B9" i="1"/>
  <c r="J9" i="1"/>
  <c r="R9" i="1"/>
  <c r="Z9" i="1"/>
  <c r="B10" i="1"/>
  <c r="J10" i="1"/>
  <c r="R10" i="1"/>
  <c r="Z10" i="1"/>
  <c r="B11" i="1"/>
  <c r="J11" i="1"/>
  <c r="R11" i="1"/>
  <c r="Z11" i="1"/>
  <c r="B12" i="1"/>
  <c r="J12" i="1"/>
  <c r="R12" i="1"/>
  <c r="Z12" i="1"/>
  <c r="B13" i="1"/>
  <c r="J13" i="1"/>
  <c r="R13" i="1"/>
  <c r="Z13" i="1"/>
  <c r="B14" i="1"/>
  <c r="J14" i="1"/>
  <c r="R14" i="1"/>
  <c r="Z14" i="1"/>
  <c r="B15" i="1"/>
  <c r="J15" i="1"/>
  <c r="R15" i="1"/>
  <c r="Z15" i="1"/>
  <c r="B16" i="1"/>
  <c r="J16" i="1"/>
  <c r="R16" i="1"/>
  <c r="Z16" i="1"/>
  <c r="B17" i="1"/>
  <c r="J17" i="1"/>
  <c r="R17" i="1"/>
  <c r="Z17" i="1"/>
  <c r="B18" i="1"/>
  <c r="J18" i="1"/>
  <c r="R18" i="1"/>
  <c r="Z18" i="1"/>
  <c r="B19" i="1"/>
  <c r="J19" i="1"/>
  <c r="R19" i="1"/>
  <c r="Z19" i="1"/>
  <c r="B20" i="1"/>
  <c r="J20" i="1"/>
  <c r="R20" i="1"/>
  <c r="Z20" i="1"/>
  <c r="B21" i="1"/>
  <c r="J21" i="1"/>
  <c r="R21" i="1"/>
  <c r="Z21" i="1"/>
  <c r="B22" i="1"/>
  <c r="J22" i="1"/>
  <c r="R22" i="1"/>
  <c r="Z22" i="1"/>
  <c r="Z23" i="1"/>
  <c r="Z24" i="1"/>
  <c r="Z25" i="1"/>
  <c r="Z26" i="1"/>
  <c r="Z27" i="1"/>
  <c r="Z28" i="1"/>
  <c r="Z29" i="1"/>
  <c r="J31" i="1"/>
  <c r="J33" i="1"/>
  <c r="J35" i="1"/>
  <c r="J37" i="1"/>
  <c r="J39" i="1"/>
  <c r="J41" i="1"/>
  <c r="J43" i="1"/>
  <c r="C6" i="1"/>
  <c r="K6" i="1"/>
  <c r="S6" i="1"/>
  <c r="AA6" i="1"/>
  <c r="C7" i="1"/>
  <c r="K7" i="1"/>
  <c r="S7" i="1"/>
  <c r="AA7" i="1"/>
  <c r="C8" i="1"/>
  <c r="K8" i="1"/>
  <c r="S8" i="1"/>
  <c r="AA8" i="1"/>
  <c r="C9" i="1"/>
  <c r="K9" i="1"/>
  <c r="S9" i="1"/>
  <c r="AA9" i="1"/>
  <c r="C10" i="1"/>
  <c r="K10" i="1"/>
  <c r="S10" i="1"/>
  <c r="AA10" i="1"/>
  <c r="C11" i="1"/>
  <c r="K11" i="1"/>
  <c r="S11" i="1"/>
  <c r="AA11" i="1"/>
  <c r="C12" i="1"/>
  <c r="K12" i="1"/>
  <c r="S12" i="1"/>
  <c r="AA12" i="1"/>
  <c r="C13" i="1"/>
  <c r="K13" i="1"/>
  <c r="S13" i="1"/>
  <c r="AA13" i="1"/>
  <c r="C14" i="1"/>
  <c r="K14" i="1"/>
  <c r="S14" i="1"/>
  <c r="AA14" i="1"/>
  <c r="C15" i="1"/>
  <c r="K15" i="1"/>
  <c r="S15" i="1"/>
  <c r="AA15" i="1"/>
  <c r="C16" i="1"/>
  <c r="K16" i="1"/>
  <c r="S16" i="1"/>
  <c r="AA16" i="1"/>
  <c r="C17" i="1"/>
  <c r="K17" i="1"/>
  <c r="S17" i="1"/>
  <c r="AA17" i="1"/>
  <c r="C18" i="1"/>
  <c r="K18" i="1"/>
  <c r="S18" i="1"/>
  <c r="AA18" i="1"/>
  <c r="C19" i="1"/>
  <c r="K19" i="1"/>
  <c r="S19" i="1"/>
  <c r="AA19" i="1"/>
  <c r="C20" i="1"/>
  <c r="K20" i="1"/>
  <c r="S20" i="1"/>
  <c r="AA20" i="1"/>
  <c r="C21" i="1"/>
  <c r="K21" i="1"/>
  <c r="S21" i="1"/>
  <c r="AA21" i="1"/>
  <c r="C22" i="1"/>
  <c r="K22" i="1"/>
  <c r="S22" i="1"/>
  <c r="AD22" i="1"/>
  <c r="AD23" i="1"/>
  <c r="AD24" i="1"/>
  <c r="AD25" i="1"/>
  <c r="AD26" i="1"/>
  <c r="AD27" i="1"/>
  <c r="AD28" i="1"/>
  <c r="AD29" i="1"/>
  <c r="R31" i="1"/>
  <c r="R33" i="1"/>
  <c r="R35" i="1"/>
  <c r="R37" i="1"/>
  <c r="R39" i="1"/>
  <c r="R41" i="1"/>
  <c r="R43" i="1"/>
  <c r="D6" i="1"/>
  <c r="L6" i="1"/>
  <c r="T6" i="1"/>
  <c r="AB6" i="1"/>
  <c r="D7" i="1"/>
  <c r="L7" i="1"/>
  <c r="T7" i="1"/>
  <c r="AB7" i="1"/>
  <c r="D8" i="1"/>
  <c r="L8" i="1"/>
  <c r="T8" i="1"/>
  <c r="AB8" i="1"/>
  <c r="D9" i="1"/>
  <c r="L9" i="1"/>
  <c r="T9" i="1"/>
  <c r="AB9" i="1"/>
  <c r="D10" i="1"/>
  <c r="L10" i="1"/>
  <c r="T10" i="1"/>
  <c r="AB10" i="1"/>
  <c r="D11" i="1"/>
  <c r="L11" i="1"/>
  <c r="T11" i="1"/>
  <c r="AB11" i="1"/>
  <c r="D12" i="1"/>
  <c r="L12" i="1"/>
  <c r="T12" i="1"/>
  <c r="AB12" i="1"/>
  <c r="D13" i="1"/>
  <c r="L13" i="1"/>
  <c r="T13" i="1"/>
  <c r="AB13" i="1"/>
  <c r="D14" i="1"/>
  <c r="L14" i="1"/>
  <c r="T14" i="1"/>
  <c r="AB14" i="1"/>
  <c r="D15" i="1"/>
  <c r="L15" i="1"/>
  <c r="T15" i="1"/>
  <c r="AB15" i="1"/>
  <c r="D16" i="1"/>
  <c r="L16" i="1"/>
  <c r="T16" i="1"/>
  <c r="AB16" i="1"/>
  <c r="D17" i="1"/>
  <c r="L17" i="1"/>
  <c r="T17" i="1"/>
  <c r="AB17" i="1"/>
  <c r="D18" i="1"/>
  <c r="L18" i="1"/>
  <c r="T18" i="1"/>
  <c r="AB18" i="1"/>
  <c r="D19" i="1"/>
  <c r="L19" i="1"/>
  <c r="T19" i="1"/>
  <c r="AB19" i="1"/>
  <c r="D20" i="1"/>
  <c r="L20" i="1"/>
  <c r="T20" i="1"/>
  <c r="AB20" i="1"/>
  <c r="D21" i="1"/>
  <c r="L21" i="1"/>
  <c r="T21" i="1"/>
  <c r="AB21" i="1"/>
  <c r="D22" i="1"/>
  <c r="L22" i="1"/>
  <c r="T22" i="1"/>
  <c r="B23" i="1"/>
  <c r="B24" i="1"/>
  <c r="B25" i="1"/>
  <c r="B26" i="1"/>
  <c r="B27" i="1"/>
  <c r="B28" i="1"/>
  <c r="B29" i="1"/>
  <c r="B30" i="1"/>
  <c r="Z31" i="1"/>
  <c r="Z33" i="1"/>
  <c r="Z35" i="1"/>
  <c r="Z37" i="1"/>
  <c r="Z39" i="1"/>
  <c r="Z41" i="1"/>
  <c r="Z43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A2" authorId="0" shapeId="0" xr:uid="{563A2C48-8BFF-4DCD-94F2-2BD290C9E954}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В какъв процент от случаите бъдещото Expectancy ще остане вътре в доверителния интервал</t>
        </r>
      </text>
    </comment>
    <comment ref="A3" authorId="0" shapeId="0" xr:uid="{47C8546E-5821-4AFF-AD52-30428FB6ADE8}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Колко пъти да се начислява стандартната грешка:
- 1 път, ако прогнозираме генералната съвкупност
- 2 пъти, ако прогнозираме друга извадка (бъдещите сделки)</t>
        </r>
      </text>
    </comment>
  </commentList>
</comments>
</file>

<file path=xl/sharedStrings.xml><?xml version="1.0" encoding="utf-8"?>
<sst xmlns="http://schemas.openxmlformats.org/spreadsheetml/2006/main" count="7" uniqueCount="7">
  <si>
    <t>Expectancy</t>
  </si>
  <si>
    <t>Standard Deviation</t>
  </si>
  <si>
    <t>Брой сделки</t>
  </si>
  <si>
    <t>Брой на грешките</t>
  </si>
  <si>
    <t xml:space="preserve">Za/2 </t>
  </si>
  <si>
    <t>Confidency</t>
  </si>
  <si>
    <t>Изчисляване на долната граница на доверителния интервал на Expectancy (най-песимистичния вариант)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</si>
</sst>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u/>
      <sz val="14"/>
      <color theme="1"/>
      <name val="Calibri"/>
      <family val="2"/>
      <charset val="204"/>
      <scheme val="minor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FFFF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2" borderId="1" xfId="0" applyFont="1" applyFill="1" applyBorder="1" applyAlignment="1">
      <alignment horizontal="left" vertical="center"/>
    </xf>
    <xf numFmtId="3" fontId="1" fillId="3" borderId="1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10" fontId="1" fillId="3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1" fontId="1" fillId="3" borderId="1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4" borderId="2" xfId="0" applyFont="1" applyFill="1" applyBorder="1" applyAlignment="1">
      <alignment horizontal="center" vertical="center"/>
    </xf>
    <xf numFmtId="0" fontId="1" fillId="4" borderId="3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1" fillId="0" borderId="0" xfId="0" applyFont="1" applyAlignment="1">
      <alignment vertical="center"/>
    </xf>
    <xf numFmtId="2" fontId="0" fillId="0" borderId="1" xfId="0" applyNumberFormat="1" applyFill="1" applyBorder="1" applyAlignment="1">
      <alignment horizontal="center" vertical="center"/>
    </xf>
  </cellXfs>
  <cellStyles count="1">
    <cellStyle name="Normal" xfId="0" builtinId="0"/>
  </cellStyles>
  <dxfs count="6">
    <dxf>
      <font>
        <b/>
        <i val="0"/>
        <color rgb="FFFF0000"/>
      </font>
    </dxf>
    <dxf>
      <font>
        <b/>
        <i val="0"/>
        <color rgb="FF0000FF"/>
      </font>
    </dxf>
    <dxf>
      <font>
        <b/>
        <i val="0"/>
        <color rgb="FFFF0000"/>
      </font>
    </dxf>
    <dxf>
      <font>
        <b/>
        <i val="0"/>
        <color rgb="FF0000FF"/>
      </font>
    </dxf>
    <dxf>
      <font>
        <b/>
        <i val="0"/>
        <color rgb="FFFF0000"/>
      </font>
    </dxf>
    <dxf>
      <font>
        <b/>
        <i val="0"/>
        <color rgb="FF0000FF"/>
      </font>
    </dxf>
  </dxfs>
  <tableStyles count="0" defaultTableStyle="TableStyleMedium2" defaultPivotStyle="PivotStyleLight16"/>
  <colors>
    <mruColors>
      <color rgb="FF0000FF"/>
      <color rgb="FF00FFFF"/>
      <color rgb="FF00FF00"/>
      <color rgb="FFFF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G43"/>
  <sheetViews>
    <sheetView tabSelected="1" workbookViewId="0">
      <selection activeCell="C2" sqref="C2"/>
    </sheetView>
  </sheetViews>
  <sheetFormatPr defaultRowHeight="15" x14ac:dyDescent="0.25"/>
  <cols>
    <col min="1" max="1" width="10.85546875" style="3" bestFit="1" customWidth="1"/>
    <col min="2" max="33" width="7.85546875" style="6" customWidth="1"/>
    <col min="34" max="16384" width="9.140625" style="7"/>
  </cols>
  <sheetData>
    <row r="1" spans="1:33" ht="18.75" x14ac:dyDescent="0.25">
      <c r="A1" s="1" t="s">
        <v>2</v>
      </c>
      <c r="B1" s="1"/>
      <c r="C1" s="2">
        <v>500</v>
      </c>
      <c r="D1" s="3"/>
      <c r="E1" s="3"/>
      <c r="F1" s="4"/>
      <c r="G1" s="5" t="s">
        <v>6</v>
      </c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</row>
    <row r="2" spans="1:33" x14ac:dyDescent="0.25">
      <c r="A2" s="1" t="s">
        <v>5</v>
      </c>
      <c r="B2" s="1"/>
      <c r="C2" s="8">
        <v>0.99990000000000001</v>
      </c>
      <c r="D2" s="9" t="s">
        <v>4</v>
      </c>
      <c r="E2" s="10">
        <f>_xlfn.NORM.INV(C2,0,1)</f>
        <v>3.7190164854557084</v>
      </c>
    </row>
    <row r="3" spans="1:33" x14ac:dyDescent="0.25">
      <c r="A3" s="1" t="s">
        <v>3</v>
      </c>
      <c r="B3" s="1"/>
      <c r="C3" s="11">
        <v>2</v>
      </c>
      <c r="D3" s="12" t="str">
        <f>IF(C3=1,"Прогнозиране на долната граница на Expectancy на генералната съвкупност",IF(C3=2,"Прогнозиране на долната граница на Expectancy на бъдещите сделки","Въведете 1 за прогноза на генералната съвкупност или 2 за прогноза на бъдещите сделки"))</f>
        <v>Прогнозиране на долната граница на Expectancy на бъдещите сделки</v>
      </c>
      <c r="E3" s="3"/>
    </row>
    <row r="4" spans="1:33" x14ac:dyDescent="0.25">
      <c r="B4" s="13" t="s">
        <v>1</v>
      </c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/>
    </row>
    <row r="5" spans="1:33" s="18" customFormat="1" x14ac:dyDescent="0.25">
      <c r="A5" s="16" t="s">
        <v>0</v>
      </c>
      <c r="B5" s="17">
        <v>1</v>
      </c>
      <c r="C5" s="17">
        <v>2</v>
      </c>
      <c r="D5" s="17">
        <v>3</v>
      </c>
      <c r="E5" s="17">
        <v>4</v>
      </c>
      <c r="F5" s="17">
        <v>5</v>
      </c>
      <c r="G5" s="17">
        <v>6</v>
      </c>
      <c r="H5" s="17">
        <v>8</v>
      </c>
      <c r="I5" s="17">
        <v>10</v>
      </c>
      <c r="J5" s="17">
        <v>12</v>
      </c>
      <c r="K5" s="17">
        <v>14</v>
      </c>
      <c r="L5" s="17">
        <v>16</v>
      </c>
      <c r="M5" s="17">
        <v>18</v>
      </c>
      <c r="N5" s="17">
        <v>20</v>
      </c>
      <c r="O5" s="17">
        <v>25</v>
      </c>
      <c r="P5" s="17">
        <v>30</v>
      </c>
      <c r="Q5" s="17">
        <v>35</v>
      </c>
      <c r="R5" s="17">
        <v>40</v>
      </c>
      <c r="S5" s="17">
        <v>45</v>
      </c>
      <c r="T5" s="17">
        <v>50</v>
      </c>
      <c r="U5" s="17">
        <v>60</v>
      </c>
      <c r="V5" s="17">
        <v>70</v>
      </c>
      <c r="W5" s="17">
        <v>80</v>
      </c>
      <c r="X5" s="17">
        <v>100</v>
      </c>
      <c r="Y5" s="17">
        <v>120</v>
      </c>
      <c r="Z5" s="17">
        <v>140</v>
      </c>
      <c r="AA5" s="17">
        <v>160</v>
      </c>
      <c r="AB5" s="17">
        <v>180</v>
      </c>
      <c r="AC5" s="17">
        <v>200</v>
      </c>
      <c r="AD5" s="17">
        <v>250</v>
      </c>
      <c r="AE5" s="17">
        <v>300</v>
      </c>
      <c r="AF5" s="17">
        <v>350</v>
      </c>
      <c r="AG5" s="17">
        <v>400</v>
      </c>
    </row>
    <row r="6" spans="1:33" x14ac:dyDescent="0.25">
      <c r="A6" s="9">
        <v>0.1</v>
      </c>
      <c r="B6" s="19">
        <f>$A6-B$5/SQRT($C$1)*$E$2*$C$3</f>
        <v>-0.23263894683685285</v>
      </c>
      <c r="C6" s="19">
        <f t="shared" ref="C6:R21" si="0">$A6-C$5/SQRT($C$1)*$E$2*$C$3</f>
        <v>-0.56527789367370573</v>
      </c>
      <c r="D6" s="19">
        <f t="shared" si="0"/>
        <v>-0.89791684051055853</v>
      </c>
      <c r="E6" s="19">
        <f t="shared" si="0"/>
        <v>-1.2305557873474113</v>
      </c>
      <c r="F6" s="19">
        <f t="shared" si="0"/>
        <v>-1.5631947341842642</v>
      </c>
      <c r="G6" s="19">
        <f t="shared" si="0"/>
        <v>-1.8958336810211169</v>
      </c>
      <c r="H6" s="19">
        <f t="shared" si="0"/>
        <v>-2.5611115746948228</v>
      </c>
      <c r="I6" s="19">
        <f t="shared" si="0"/>
        <v>-3.2263894683685286</v>
      </c>
      <c r="J6" s="19">
        <f t="shared" si="0"/>
        <v>-3.891667362042234</v>
      </c>
      <c r="K6" s="19">
        <f t="shared" si="0"/>
        <v>-4.5569452557159407</v>
      </c>
      <c r="L6" s="19">
        <f t="shared" si="0"/>
        <v>-5.222223149389646</v>
      </c>
      <c r="M6" s="19">
        <f t="shared" si="0"/>
        <v>-5.8875010430633523</v>
      </c>
      <c r="N6" s="19">
        <f t="shared" si="0"/>
        <v>-6.5527789367370577</v>
      </c>
      <c r="O6" s="19">
        <f t="shared" si="0"/>
        <v>-8.215973670921322</v>
      </c>
      <c r="P6" s="19">
        <f t="shared" si="0"/>
        <v>-9.8791684051055864</v>
      </c>
      <c r="Q6" s="19">
        <f t="shared" si="0"/>
        <v>-11.542363139289851</v>
      </c>
      <c r="R6" s="19">
        <f t="shared" si="0"/>
        <v>-13.205557873474115</v>
      </c>
      <c r="S6" s="19">
        <f t="shared" ref="S6:AG21" si="1">$A6-S$5/SQRT($C$1)*$E$2*$C$3</f>
        <v>-14.868752607658379</v>
      </c>
      <c r="T6" s="19">
        <f t="shared" si="1"/>
        <v>-16.531947341842642</v>
      </c>
      <c r="U6" s="19">
        <f t="shared" si="1"/>
        <v>-19.858336810211171</v>
      </c>
      <c r="V6" s="19">
        <f t="shared" si="1"/>
        <v>-23.184726278579699</v>
      </c>
      <c r="W6" s="19">
        <f t="shared" si="1"/>
        <v>-26.511115746948228</v>
      </c>
      <c r="X6" s="19">
        <f t="shared" si="1"/>
        <v>-33.163894683685285</v>
      </c>
      <c r="Y6" s="19">
        <f t="shared" si="1"/>
        <v>-39.816673620422343</v>
      </c>
      <c r="Z6" s="19">
        <f t="shared" si="1"/>
        <v>-46.4694525571594</v>
      </c>
      <c r="AA6" s="19">
        <f t="shared" si="1"/>
        <v>-53.122231493896457</v>
      </c>
      <c r="AB6" s="19">
        <f t="shared" si="1"/>
        <v>-59.775010430633515</v>
      </c>
      <c r="AC6" s="19">
        <f t="shared" si="1"/>
        <v>-66.427789367370579</v>
      </c>
      <c r="AD6" s="19">
        <f t="shared" si="1"/>
        <v>-83.059736709213212</v>
      </c>
      <c r="AE6" s="19">
        <f t="shared" si="1"/>
        <v>-99.691684051055859</v>
      </c>
      <c r="AF6" s="19">
        <f t="shared" si="1"/>
        <v>-116.32363139289851</v>
      </c>
      <c r="AG6" s="19">
        <f t="shared" si="1"/>
        <v>-132.95557873474115</v>
      </c>
    </row>
    <row r="7" spans="1:33" x14ac:dyDescent="0.25">
      <c r="A7" s="9">
        <v>0.2</v>
      </c>
      <c r="B7" s="19">
        <f t="shared" ref="B7:Q22" si="2">$A7-B$5/SQRT($C$1)*$E$2*$C$3</f>
        <v>-0.13263894683685284</v>
      </c>
      <c r="C7" s="19">
        <f t="shared" si="0"/>
        <v>-0.4652778936737057</v>
      </c>
      <c r="D7" s="19">
        <f t="shared" si="0"/>
        <v>-0.79791684051055856</v>
      </c>
      <c r="E7" s="19">
        <f t="shared" si="0"/>
        <v>-1.1305557873474115</v>
      </c>
      <c r="F7" s="19">
        <f t="shared" si="0"/>
        <v>-1.4631947341842644</v>
      </c>
      <c r="G7" s="19">
        <f t="shared" si="0"/>
        <v>-1.7958336810211171</v>
      </c>
      <c r="H7" s="19">
        <f t="shared" si="0"/>
        <v>-2.4611115746948227</v>
      </c>
      <c r="I7" s="19">
        <f t="shared" si="0"/>
        <v>-3.1263894683685285</v>
      </c>
      <c r="J7" s="19">
        <f t="shared" si="0"/>
        <v>-3.7916673620422339</v>
      </c>
      <c r="K7" s="19">
        <f t="shared" si="0"/>
        <v>-4.4569452557159401</v>
      </c>
      <c r="L7" s="19">
        <f t="shared" si="0"/>
        <v>-5.1222231493896455</v>
      </c>
      <c r="M7" s="19">
        <f t="shared" si="0"/>
        <v>-5.7875010430633518</v>
      </c>
      <c r="N7" s="19">
        <f t="shared" si="0"/>
        <v>-6.4527789367370572</v>
      </c>
      <c r="O7" s="19">
        <f t="shared" si="0"/>
        <v>-8.1159736709213224</v>
      </c>
      <c r="P7" s="19">
        <f t="shared" si="0"/>
        <v>-9.7791684051055867</v>
      </c>
      <c r="Q7" s="19">
        <f t="shared" si="0"/>
        <v>-11.442363139289851</v>
      </c>
      <c r="R7" s="19">
        <f t="shared" si="0"/>
        <v>-13.105557873474115</v>
      </c>
      <c r="S7" s="19">
        <f t="shared" si="1"/>
        <v>-14.76875260765838</v>
      </c>
      <c r="T7" s="19">
        <f t="shared" si="1"/>
        <v>-16.431947341842644</v>
      </c>
      <c r="U7" s="19">
        <f t="shared" si="1"/>
        <v>-19.758336810211173</v>
      </c>
      <c r="V7" s="19">
        <f t="shared" si="1"/>
        <v>-23.084726278579701</v>
      </c>
      <c r="W7" s="19">
        <f t="shared" si="1"/>
        <v>-26.41111574694823</v>
      </c>
      <c r="X7" s="19">
        <f t="shared" si="1"/>
        <v>-33.063894683685284</v>
      </c>
      <c r="Y7" s="19">
        <f t="shared" si="1"/>
        <v>-39.716673620422341</v>
      </c>
      <c r="Z7" s="19">
        <f t="shared" si="1"/>
        <v>-46.369452557159399</v>
      </c>
      <c r="AA7" s="19">
        <f t="shared" si="1"/>
        <v>-53.022231493896456</v>
      </c>
      <c r="AB7" s="19">
        <f t="shared" si="1"/>
        <v>-59.675010430633513</v>
      </c>
      <c r="AC7" s="19">
        <f t="shared" si="1"/>
        <v>-66.327789367370571</v>
      </c>
      <c r="AD7" s="19">
        <f t="shared" si="1"/>
        <v>-82.959736709213203</v>
      </c>
      <c r="AE7" s="19">
        <f t="shared" si="1"/>
        <v>-99.59168405105585</v>
      </c>
      <c r="AF7" s="19">
        <f t="shared" si="1"/>
        <v>-116.2236313928985</v>
      </c>
      <c r="AG7" s="19">
        <f t="shared" si="1"/>
        <v>-132.85557873474116</v>
      </c>
    </row>
    <row r="8" spans="1:33" x14ac:dyDescent="0.25">
      <c r="A8" s="9">
        <v>0.3</v>
      </c>
      <c r="B8" s="19">
        <f t="shared" si="2"/>
        <v>-3.2638946836852867E-2</v>
      </c>
      <c r="C8" s="19">
        <f t="shared" si="0"/>
        <v>-0.36527789367370572</v>
      </c>
      <c r="D8" s="19">
        <f t="shared" si="0"/>
        <v>-0.69791684051055847</v>
      </c>
      <c r="E8" s="19">
        <f t="shared" si="0"/>
        <v>-1.0305557873474114</v>
      </c>
      <c r="F8" s="19">
        <f t="shared" si="0"/>
        <v>-1.3631947341842643</v>
      </c>
      <c r="G8" s="19">
        <f t="shared" si="0"/>
        <v>-1.695833681021117</v>
      </c>
      <c r="H8" s="19">
        <f t="shared" si="0"/>
        <v>-2.361111574694823</v>
      </c>
      <c r="I8" s="19">
        <f t="shared" si="0"/>
        <v>-3.0263894683685288</v>
      </c>
      <c r="J8" s="19">
        <f t="shared" si="0"/>
        <v>-3.6916673620422342</v>
      </c>
      <c r="K8" s="19">
        <f t="shared" si="0"/>
        <v>-4.3569452557159405</v>
      </c>
      <c r="L8" s="19">
        <f t="shared" si="0"/>
        <v>-5.0222231493896459</v>
      </c>
      <c r="M8" s="19">
        <f t="shared" si="0"/>
        <v>-5.6875010430633521</v>
      </c>
      <c r="N8" s="19">
        <f t="shared" si="0"/>
        <v>-6.3527789367370575</v>
      </c>
      <c r="O8" s="19">
        <f t="shared" si="0"/>
        <v>-8.015973670921321</v>
      </c>
      <c r="P8" s="19">
        <f t="shared" si="0"/>
        <v>-9.6791684051055853</v>
      </c>
      <c r="Q8" s="19">
        <f t="shared" si="0"/>
        <v>-11.34236313928985</v>
      </c>
      <c r="R8" s="19">
        <f t="shared" si="0"/>
        <v>-13.005557873474114</v>
      </c>
      <c r="S8" s="19">
        <f t="shared" si="1"/>
        <v>-14.668752607658378</v>
      </c>
      <c r="T8" s="19">
        <f t="shared" si="1"/>
        <v>-16.331947341842643</v>
      </c>
      <c r="U8" s="19">
        <f t="shared" si="1"/>
        <v>-19.658336810211171</v>
      </c>
      <c r="V8" s="19">
        <f t="shared" si="1"/>
        <v>-22.9847262785797</v>
      </c>
      <c r="W8" s="19">
        <f t="shared" si="1"/>
        <v>-26.311115746948229</v>
      </c>
      <c r="X8" s="19">
        <f t="shared" si="1"/>
        <v>-32.96389468368529</v>
      </c>
      <c r="Y8" s="19">
        <f t="shared" si="1"/>
        <v>-39.616673620422347</v>
      </c>
      <c r="Z8" s="19">
        <f t="shared" si="1"/>
        <v>-46.269452557159404</v>
      </c>
      <c r="AA8" s="19">
        <f t="shared" si="1"/>
        <v>-52.922231493896462</v>
      </c>
      <c r="AB8" s="19">
        <f t="shared" si="1"/>
        <v>-59.575010430633519</v>
      </c>
      <c r="AC8" s="19">
        <f t="shared" si="1"/>
        <v>-66.227789367370576</v>
      </c>
      <c r="AD8" s="19">
        <f t="shared" si="1"/>
        <v>-82.859736709213209</v>
      </c>
      <c r="AE8" s="19">
        <f t="shared" si="1"/>
        <v>-99.491684051055856</v>
      </c>
      <c r="AF8" s="19">
        <f t="shared" si="1"/>
        <v>-116.1236313928985</v>
      </c>
      <c r="AG8" s="19">
        <f t="shared" si="1"/>
        <v>-132.75557873474114</v>
      </c>
    </row>
    <row r="9" spans="1:33" x14ac:dyDescent="0.25">
      <c r="A9" s="9">
        <v>0.4</v>
      </c>
      <c r="B9" s="19">
        <f t="shared" si="2"/>
        <v>6.7361053163147167E-2</v>
      </c>
      <c r="C9" s="19">
        <f t="shared" si="0"/>
        <v>-0.26527789367370569</v>
      </c>
      <c r="D9" s="19">
        <f t="shared" si="0"/>
        <v>-0.59791684051055849</v>
      </c>
      <c r="E9" s="19">
        <f t="shared" si="0"/>
        <v>-0.9305557873474114</v>
      </c>
      <c r="F9" s="19">
        <f t="shared" si="0"/>
        <v>-1.2631947341842644</v>
      </c>
      <c r="G9" s="19">
        <f t="shared" si="0"/>
        <v>-1.5958336810211171</v>
      </c>
      <c r="H9" s="19">
        <f t="shared" si="0"/>
        <v>-2.2611115746948229</v>
      </c>
      <c r="I9" s="19">
        <f t="shared" si="0"/>
        <v>-2.9263894683685288</v>
      </c>
      <c r="J9" s="19">
        <f t="shared" si="0"/>
        <v>-3.5916673620422341</v>
      </c>
      <c r="K9" s="19">
        <f t="shared" si="0"/>
        <v>-4.25694525571594</v>
      </c>
      <c r="L9" s="19">
        <f t="shared" si="0"/>
        <v>-4.9222231493896453</v>
      </c>
      <c r="M9" s="19">
        <f t="shared" si="0"/>
        <v>-5.5875010430633516</v>
      </c>
      <c r="N9" s="19">
        <f t="shared" si="0"/>
        <v>-6.252778936737057</v>
      </c>
      <c r="O9" s="19">
        <f t="shared" si="0"/>
        <v>-7.9159736709213213</v>
      </c>
      <c r="P9" s="19">
        <f t="shared" si="0"/>
        <v>-9.5791684051055856</v>
      </c>
      <c r="Q9" s="19">
        <f t="shared" si="0"/>
        <v>-11.24236313928985</v>
      </c>
      <c r="R9" s="19">
        <f t="shared" si="0"/>
        <v>-12.905557873474114</v>
      </c>
      <c r="S9" s="19">
        <f t="shared" si="1"/>
        <v>-14.568752607658379</v>
      </c>
      <c r="T9" s="19">
        <f t="shared" si="1"/>
        <v>-16.231947341842645</v>
      </c>
      <c r="U9" s="19">
        <f t="shared" si="1"/>
        <v>-19.558336810211173</v>
      </c>
      <c r="V9" s="19">
        <f t="shared" si="1"/>
        <v>-22.884726278579702</v>
      </c>
      <c r="W9" s="19">
        <f t="shared" si="1"/>
        <v>-26.211115746948231</v>
      </c>
      <c r="X9" s="19">
        <f t="shared" si="1"/>
        <v>-32.863894683685288</v>
      </c>
      <c r="Y9" s="19">
        <f t="shared" si="1"/>
        <v>-39.516673620422345</v>
      </c>
      <c r="Z9" s="19">
        <f t="shared" si="1"/>
        <v>-46.169452557159403</v>
      </c>
      <c r="AA9" s="19">
        <f t="shared" si="1"/>
        <v>-52.82223149389646</v>
      </c>
      <c r="AB9" s="19">
        <f t="shared" si="1"/>
        <v>-59.475010430633517</v>
      </c>
      <c r="AC9" s="19">
        <f t="shared" si="1"/>
        <v>-66.127789367370568</v>
      </c>
      <c r="AD9" s="19">
        <f t="shared" si="1"/>
        <v>-82.7597367092132</v>
      </c>
      <c r="AE9" s="19">
        <f t="shared" si="1"/>
        <v>-99.391684051055847</v>
      </c>
      <c r="AF9" s="19">
        <f t="shared" si="1"/>
        <v>-116.02363139289849</v>
      </c>
      <c r="AG9" s="19">
        <f t="shared" si="1"/>
        <v>-132.65557873474114</v>
      </c>
    </row>
    <row r="10" spans="1:33" x14ac:dyDescent="0.25">
      <c r="A10" s="9">
        <v>0.6</v>
      </c>
      <c r="B10" s="19">
        <f t="shared" si="2"/>
        <v>0.26736105316314712</v>
      </c>
      <c r="C10" s="19">
        <f t="shared" si="0"/>
        <v>-6.5277893673705734E-2</v>
      </c>
      <c r="D10" s="19">
        <f t="shared" si="0"/>
        <v>-0.39791684051055853</v>
      </c>
      <c r="E10" s="19">
        <f t="shared" si="0"/>
        <v>-0.73055578734741144</v>
      </c>
      <c r="F10" s="19">
        <f t="shared" si="0"/>
        <v>-1.0631947341842642</v>
      </c>
      <c r="G10" s="19">
        <f t="shared" si="0"/>
        <v>-1.3958336810211169</v>
      </c>
      <c r="H10" s="19">
        <f t="shared" si="0"/>
        <v>-2.0611115746948228</v>
      </c>
      <c r="I10" s="19">
        <f t="shared" si="0"/>
        <v>-2.7263894683685286</v>
      </c>
      <c r="J10" s="19">
        <f t="shared" si="0"/>
        <v>-3.391667362042234</v>
      </c>
      <c r="K10" s="19">
        <f t="shared" si="0"/>
        <v>-4.0569452557159407</v>
      </c>
      <c r="L10" s="19">
        <f t="shared" si="0"/>
        <v>-4.722223149389646</v>
      </c>
      <c r="M10" s="19">
        <f t="shared" si="0"/>
        <v>-5.3875010430633523</v>
      </c>
      <c r="N10" s="19">
        <f t="shared" si="0"/>
        <v>-6.0527789367370577</v>
      </c>
      <c r="O10" s="19">
        <f t="shared" si="0"/>
        <v>-7.715973670921322</v>
      </c>
      <c r="P10" s="19">
        <f t="shared" si="0"/>
        <v>-9.3791684051055864</v>
      </c>
      <c r="Q10" s="19">
        <f t="shared" si="0"/>
        <v>-11.042363139289851</v>
      </c>
      <c r="R10" s="19">
        <f t="shared" si="0"/>
        <v>-12.705557873474115</v>
      </c>
      <c r="S10" s="19">
        <f t="shared" si="1"/>
        <v>-14.368752607658379</v>
      </c>
      <c r="T10" s="19">
        <f t="shared" si="1"/>
        <v>-16.031947341842642</v>
      </c>
      <c r="U10" s="19">
        <f t="shared" si="1"/>
        <v>-19.358336810211171</v>
      </c>
      <c r="V10" s="19">
        <f t="shared" si="1"/>
        <v>-22.684726278579699</v>
      </c>
      <c r="W10" s="19">
        <f t="shared" si="1"/>
        <v>-26.011115746948228</v>
      </c>
      <c r="X10" s="19">
        <f t="shared" si="1"/>
        <v>-32.663894683685285</v>
      </c>
      <c r="Y10" s="19">
        <f t="shared" si="1"/>
        <v>-39.316673620422343</v>
      </c>
      <c r="Z10" s="19">
        <f t="shared" si="1"/>
        <v>-45.9694525571594</v>
      </c>
      <c r="AA10" s="19">
        <f t="shared" si="1"/>
        <v>-52.622231493896457</v>
      </c>
      <c r="AB10" s="19">
        <f t="shared" si="1"/>
        <v>-59.275010430633515</v>
      </c>
      <c r="AC10" s="19">
        <f t="shared" si="1"/>
        <v>-65.927789367370579</v>
      </c>
      <c r="AD10" s="19">
        <f t="shared" si="1"/>
        <v>-82.559736709213212</v>
      </c>
      <c r="AE10" s="19">
        <f t="shared" si="1"/>
        <v>-99.191684051055859</v>
      </c>
      <c r="AF10" s="19">
        <f t="shared" si="1"/>
        <v>-115.82363139289851</v>
      </c>
      <c r="AG10" s="19">
        <f t="shared" si="1"/>
        <v>-132.45557873474115</v>
      </c>
    </row>
    <row r="11" spans="1:33" x14ac:dyDescent="0.25">
      <c r="A11" s="9">
        <v>0.8</v>
      </c>
      <c r="B11" s="19">
        <f t="shared" si="2"/>
        <v>0.46736105316314719</v>
      </c>
      <c r="C11" s="19">
        <f t="shared" si="0"/>
        <v>0.13472210632629433</v>
      </c>
      <c r="D11" s="19">
        <f t="shared" si="0"/>
        <v>-0.19791684051055847</v>
      </c>
      <c r="E11" s="19">
        <f t="shared" si="0"/>
        <v>-0.53055578734741138</v>
      </c>
      <c r="F11" s="19">
        <f t="shared" si="0"/>
        <v>-0.86319473418426429</v>
      </c>
      <c r="G11" s="19">
        <f t="shared" si="0"/>
        <v>-1.195833681021117</v>
      </c>
      <c r="H11" s="19">
        <f t="shared" si="0"/>
        <v>-1.8611115746948228</v>
      </c>
      <c r="I11" s="19">
        <f t="shared" si="0"/>
        <v>-2.5263894683685288</v>
      </c>
      <c r="J11" s="19">
        <f t="shared" si="0"/>
        <v>-3.1916673620422342</v>
      </c>
      <c r="K11" s="19">
        <f t="shared" si="0"/>
        <v>-3.8569452557159405</v>
      </c>
      <c r="L11" s="19">
        <f t="shared" si="0"/>
        <v>-4.5222231493896459</v>
      </c>
      <c r="M11" s="19">
        <f t="shared" si="0"/>
        <v>-5.1875010430633521</v>
      </c>
      <c r="N11" s="19">
        <f t="shared" si="0"/>
        <v>-5.8527789367370575</v>
      </c>
      <c r="O11" s="19">
        <f t="shared" si="0"/>
        <v>-7.5159736709213218</v>
      </c>
      <c r="P11" s="19">
        <f t="shared" si="0"/>
        <v>-9.1791684051055853</v>
      </c>
      <c r="Q11" s="19">
        <f t="shared" si="0"/>
        <v>-10.84236313928985</v>
      </c>
      <c r="R11" s="19">
        <f t="shared" si="0"/>
        <v>-12.505557873474114</v>
      </c>
      <c r="S11" s="19">
        <f t="shared" si="1"/>
        <v>-14.168752607658378</v>
      </c>
      <c r="T11" s="19">
        <f t="shared" si="1"/>
        <v>-15.831947341842643</v>
      </c>
      <c r="U11" s="19">
        <f t="shared" si="1"/>
        <v>-19.158336810211171</v>
      </c>
      <c r="V11" s="19">
        <f t="shared" si="1"/>
        <v>-22.4847262785797</v>
      </c>
      <c r="W11" s="19">
        <f t="shared" si="1"/>
        <v>-25.811115746948229</v>
      </c>
      <c r="X11" s="19">
        <f t="shared" si="1"/>
        <v>-32.46389468368529</v>
      </c>
      <c r="Y11" s="19">
        <f t="shared" si="1"/>
        <v>-39.116673620422347</v>
      </c>
      <c r="Z11" s="19">
        <f t="shared" si="1"/>
        <v>-45.769452557159404</v>
      </c>
      <c r="AA11" s="19">
        <f t="shared" si="1"/>
        <v>-52.422231493896462</v>
      </c>
      <c r="AB11" s="19">
        <f t="shared" si="1"/>
        <v>-59.075010430633519</v>
      </c>
      <c r="AC11" s="19">
        <f t="shared" si="1"/>
        <v>-65.727789367370576</v>
      </c>
      <c r="AD11" s="19">
        <f t="shared" si="1"/>
        <v>-82.359736709213209</v>
      </c>
      <c r="AE11" s="19">
        <f t="shared" si="1"/>
        <v>-98.991684051055856</v>
      </c>
      <c r="AF11" s="19">
        <f t="shared" si="1"/>
        <v>-115.6236313928985</v>
      </c>
      <c r="AG11" s="19">
        <f t="shared" si="1"/>
        <v>-132.25557873474114</v>
      </c>
    </row>
    <row r="12" spans="1:33" x14ac:dyDescent="0.25">
      <c r="A12" s="9">
        <v>1</v>
      </c>
      <c r="B12" s="19">
        <f t="shared" si="2"/>
        <v>0.66736105316314709</v>
      </c>
      <c r="C12" s="19">
        <f t="shared" si="0"/>
        <v>0.33472210632629429</v>
      </c>
      <c r="D12" s="19">
        <f t="shared" si="0"/>
        <v>2.0831594894414884E-3</v>
      </c>
      <c r="E12" s="19">
        <f t="shared" si="0"/>
        <v>-0.33055578734741142</v>
      </c>
      <c r="F12" s="19">
        <f t="shared" si="0"/>
        <v>-0.66319473418426433</v>
      </c>
      <c r="G12" s="19">
        <f t="shared" si="0"/>
        <v>-0.99583368102111702</v>
      </c>
      <c r="H12" s="19">
        <f t="shared" si="0"/>
        <v>-1.6611115746948228</v>
      </c>
      <c r="I12" s="19">
        <f t="shared" si="0"/>
        <v>-2.3263894683685287</v>
      </c>
      <c r="J12" s="19">
        <f t="shared" si="0"/>
        <v>-2.991667362042234</v>
      </c>
      <c r="K12" s="19">
        <f t="shared" si="0"/>
        <v>-3.6569452557159403</v>
      </c>
      <c r="L12" s="19">
        <f t="shared" si="0"/>
        <v>-4.3222231493896457</v>
      </c>
      <c r="M12" s="19">
        <f t="shared" si="0"/>
        <v>-4.987501043063352</v>
      </c>
      <c r="N12" s="19">
        <f t="shared" si="0"/>
        <v>-5.6527789367370573</v>
      </c>
      <c r="O12" s="19">
        <f t="shared" si="0"/>
        <v>-7.3159736709213217</v>
      </c>
      <c r="P12" s="19">
        <f t="shared" si="0"/>
        <v>-8.979168405105586</v>
      </c>
      <c r="Q12" s="19">
        <f t="shared" si="0"/>
        <v>-10.64236313928985</v>
      </c>
      <c r="R12" s="19">
        <f t="shared" si="0"/>
        <v>-12.305557873474115</v>
      </c>
      <c r="S12" s="19">
        <f t="shared" si="1"/>
        <v>-13.968752607658379</v>
      </c>
      <c r="T12" s="19">
        <f t="shared" si="1"/>
        <v>-15.631947341842643</v>
      </c>
      <c r="U12" s="19">
        <f t="shared" si="1"/>
        <v>-18.958336810211172</v>
      </c>
      <c r="V12" s="19">
        <f t="shared" si="1"/>
        <v>-22.284726278579701</v>
      </c>
      <c r="W12" s="19">
        <f t="shared" si="1"/>
        <v>-25.611115746948229</v>
      </c>
      <c r="X12" s="19">
        <f t="shared" si="1"/>
        <v>-32.263894683685287</v>
      </c>
      <c r="Y12" s="19">
        <f t="shared" si="1"/>
        <v>-38.916673620422344</v>
      </c>
      <c r="Z12" s="19">
        <f t="shared" si="1"/>
        <v>-45.569452557159401</v>
      </c>
      <c r="AA12" s="19">
        <f t="shared" si="1"/>
        <v>-52.222231493896459</v>
      </c>
      <c r="AB12" s="19">
        <f t="shared" si="1"/>
        <v>-58.875010430633516</v>
      </c>
      <c r="AC12" s="19">
        <f t="shared" si="1"/>
        <v>-65.527789367370573</v>
      </c>
      <c r="AD12" s="19">
        <f t="shared" si="1"/>
        <v>-82.159736709213206</v>
      </c>
      <c r="AE12" s="19">
        <f t="shared" si="1"/>
        <v>-98.791684051055853</v>
      </c>
      <c r="AF12" s="19">
        <f t="shared" si="1"/>
        <v>-115.4236313928985</v>
      </c>
      <c r="AG12" s="19">
        <f t="shared" si="1"/>
        <v>-132.05557873474115</v>
      </c>
    </row>
    <row r="13" spans="1:33" x14ac:dyDescent="0.25">
      <c r="A13" s="9">
        <v>2</v>
      </c>
      <c r="B13" s="19">
        <f t="shared" si="2"/>
        <v>1.6673610531631471</v>
      </c>
      <c r="C13" s="19">
        <f t="shared" si="0"/>
        <v>1.3347221063262942</v>
      </c>
      <c r="D13" s="19">
        <f t="shared" si="0"/>
        <v>1.0020831594894415</v>
      </c>
      <c r="E13" s="19">
        <f t="shared" si="0"/>
        <v>0.66944421265258858</v>
      </c>
      <c r="F13" s="19">
        <f t="shared" si="0"/>
        <v>0.33680526581573567</v>
      </c>
      <c r="G13" s="19">
        <f t="shared" si="0"/>
        <v>4.1663189788829769E-3</v>
      </c>
      <c r="H13" s="19">
        <f t="shared" si="0"/>
        <v>-0.66111157469482285</v>
      </c>
      <c r="I13" s="19">
        <f t="shared" si="0"/>
        <v>-1.3263894683685287</v>
      </c>
      <c r="J13" s="19">
        <f t="shared" si="0"/>
        <v>-1.991667362042234</v>
      </c>
      <c r="K13" s="19">
        <f t="shared" si="0"/>
        <v>-2.6569452557159403</v>
      </c>
      <c r="L13" s="19">
        <f t="shared" si="0"/>
        <v>-3.3222231493896457</v>
      </c>
      <c r="M13" s="19">
        <f t="shared" si="0"/>
        <v>-3.987501043063352</v>
      </c>
      <c r="N13" s="19">
        <f t="shared" si="0"/>
        <v>-4.6527789367370573</v>
      </c>
      <c r="O13" s="19">
        <f t="shared" si="0"/>
        <v>-6.3159736709213217</v>
      </c>
      <c r="P13" s="19">
        <f t="shared" si="0"/>
        <v>-7.979168405105586</v>
      </c>
      <c r="Q13" s="19">
        <f t="shared" si="0"/>
        <v>-9.6423631392898503</v>
      </c>
      <c r="R13" s="19">
        <f t="shared" si="0"/>
        <v>-11.305557873474115</v>
      </c>
      <c r="S13" s="19">
        <f t="shared" si="1"/>
        <v>-12.968752607658379</v>
      </c>
      <c r="T13" s="19">
        <f t="shared" si="1"/>
        <v>-14.631947341842643</v>
      </c>
      <c r="U13" s="19">
        <f t="shared" si="1"/>
        <v>-17.958336810211172</v>
      </c>
      <c r="V13" s="19">
        <f t="shared" si="1"/>
        <v>-21.284726278579701</v>
      </c>
      <c r="W13" s="19">
        <f t="shared" si="1"/>
        <v>-24.611115746948229</v>
      </c>
      <c r="X13" s="19">
        <f t="shared" si="1"/>
        <v>-31.263894683685287</v>
      </c>
      <c r="Y13" s="19">
        <f t="shared" si="1"/>
        <v>-37.916673620422344</v>
      </c>
      <c r="Z13" s="19">
        <f t="shared" si="1"/>
        <v>-44.569452557159401</v>
      </c>
      <c r="AA13" s="19">
        <f t="shared" si="1"/>
        <v>-51.222231493896459</v>
      </c>
      <c r="AB13" s="19">
        <f t="shared" si="1"/>
        <v>-57.875010430633516</v>
      </c>
      <c r="AC13" s="19">
        <f t="shared" si="1"/>
        <v>-64.527789367370573</v>
      </c>
      <c r="AD13" s="19">
        <f t="shared" si="1"/>
        <v>-81.159736709213206</v>
      </c>
      <c r="AE13" s="19">
        <f t="shared" si="1"/>
        <v>-97.791684051055853</v>
      </c>
      <c r="AF13" s="19">
        <f t="shared" si="1"/>
        <v>-114.4236313928985</v>
      </c>
      <c r="AG13" s="19">
        <f t="shared" si="1"/>
        <v>-131.05557873474115</v>
      </c>
    </row>
    <row r="14" spans="1:33" x14ac:dyDescent="0.25">
      <c r="A14" s="9">
        <v>3</v>
      </c>
      <c r="B14" s="19">
        <f t="shared" si="2"/>
        <v>2.6673610531631473</v>
      </c>
      <c r="C14" s="19">
        <f t="shared" si="0"/>
        <v>2.3347221063262942</v>
      </c>
      <c r="D14" s="19">
        <f t="shared" si="0"/>
        <v>2.0020831594894415</v>
      </c>
      <c r="E14" s="19">
        <f t="shared" si="0"/>
        <v>1.6694442126525886</v>
      </c>
      <c r="F14" s="19">
        <f t="shared" si="0"/>
        <v>1.3368052658157357</v>
      </c>
      <c r="G14" s="19">
        <f t="shared" si="0"/>
        <v>1.004166318978883</v>
      </c>
      <c r="H14" s="19">
        <f t="shared" si="0"/>
        <v>0.33888842530517715</v>
      </c>
      <c r="I14" s="19">
        <f t="shared" si="0"/>
        <v>-0.32638946836852867</v>
      </c>
      <c r="J14" s="19">
        <f t="shared" si="0"/>
        <v>-0.99166736204223405</v>
      </c>
      <c r="K14" s="19">
        <f t="shared" si="0"/>
        <v>-1.6569452557159403</v>
      </c>
      <c r="L14" s="19">
        <f t="shared" si="0"/>
        <v>-2.3222231493896457</v>
      </c>
      <c r="M14" s="19">
        <f t="shared" si="0"/>
        <v>-2.987501043063352</v>
      </c>
      <c r="N14" s="19">
        <f t="shared" si="0"/>
        <v>-3.6527789367370573</v>
      </c>
      <c r="O14" s="19">
        <f t="shared" si="0"/>
        <v>-5.3159736709213217</v>
      </c>
      <c r="P14" s="19">
        <f t="shared" si="0"/>
        <v>-6.979168405105586</v>
      </c>
      <c r="Q14" s="19">
        <f t="shared" si="0"/>
        <v>-8.6423631392898503</v>
      </c>
      <c r="R14" s="19">
        <f t="shared" si="0"/>
        <v>-10.305557873474115</v>
      </c>
      <c r="S14" s="19">
        <f t="shared" si="1"/>
        <v>-11.968752607658379</v>
      </c>
      <c r="T14" s="19">
        <f t="shared" si="1"/>
        <v>-13.631947341842643</v>
      </c>
      <c r="U14" s="19">
        <f t="shared" si="1"/>
        <v>-16.958336810211172</v>
      </c>
      <c r="V14" s="19">
        <f t="shared" si="1"/>
        <v>-20.284726278579701</v>
      </c>
      <c r="W14" s="19">
        <f t="shared" si="1"/>
        <v>-23.611115746948229</v>
      </c>
      <c r="X14" s="19">
        <f t="shared" si="1"/>
        <v>-30.263894683685287</v>
      </c>
      <c r="Y14" s="19">
        <f t="shared" si="1"/>
        <v>-36.916673620422344</v>
      </c>
      <c r="Z14" s="19">
        <f t="shared" si="1"/>
        <v>-43.569452557159401</v>
      </c>
      <c r="AA14" s="19">
        <f t="shared" si="1"/>
        <v>-50.222231493896459</v>
      </c>
      <c r="AB14" s="19">
        <f t="shared" si="1"/>
        <v>-56.875010430633516</v>
      </c>
      <c r="AC14" s="19">
        <f t="shared" si="1"/>
        <v>-63.527789367370573</v>
      </c>
      <c r="AD14" s="19">
        <f t="shared" si="1"/>
        <v>-80.159736709213206</v>
      </c>
      <c r="AE14" s="19">
        <f t="shared" si="1"/>
        <v>-96.791684051055853</v>
      </c>
      <c r="AF14" s="19">
        <f t="shared" si="1"/>
        <v>-113.4236313928985</v>
      </c>
      <c r="AG14" s="19">
        <f t="shared" si="1"/>
        <v>-130.05557873474115</v>
      </c>
    </row>
    <row r="15" spans="1:33" x14ac:dyDescent="0.25">
      <c r="A15" s="9">
        <v>4</v>
      </c>
      <c r="B15" s="19">
        <f t="shared" si="2"/>
        <v>3.6673610531631473</v>
      </c>
      <c r="C15" s="19">
        <f t="shared" si="0"/>
        <v>3.3347221063262942</v>
      </c>
      <c r="D15" s="19">
        <f t="shared" si="0"/>
        <v>3.0020831594894415</v>
      </c>
      <c r="E15" s="19">
        <f t="shared" si="0"/>
        <v>2.6694442126525884</v>
      </c>
      <c r="F15" s="19">
        <f t="shared" si="0"/>
        <v>2.3368052658157357</v>
      </c>
      <c r="G15" s="19">
        <f t="shared" si="0"/>
        <v>2.004166318978883</v>
      </c>
      <c r="H15" s="19">
        <f t="shared" si="0"/>
        <v>1.3388884253051772</v>
      </c>
      <c r="I15" s="19">
        <f t="shared" si="0"/>
        <v>0.67361053163147133</v>
      </c>
      <c r="J15" s="19">
        <f t="shared" si="0"/>
        <v>8.3326379577659537E-3</v>
      </c>
      <c r="K15" s="19">
        <f t="shared" si="0"/>
        <v>-0.65694525571594031</v>
      </c>
      <c r="L15" s="19">
        <f t="shared" si="0"/>
        <v>-1.3222231493896457</v>
      </c>
      <c r="M15" s="19">
        <f t="shared" si="0"/>
        <v>-1.987501043063352</v>
      </c>
      <c r="N15" s="19">
        <f t="shared" si="0"/>
        <v>-2.6527789367370573</v>
      </c>
      <c r="O15" s="19">
        <f t="shared" si="0"/>
        <v>-4.3159736709213217</v>
      </c>
      <c r="P15" s="19">
        <f t="shared" si="0"/>
        <v>-5.979168405105586</v>
      </c>
      <c r="Q15" s="19">
        <f t="shared" si="0"/>
        <v>-7.6423631392898503</v>
      </c>
      <c r="R15" s="19">
        <f t="shared" si="0"/>
        <v>-9.3055578734741147</v>
      </c>
      <c r="S15" s="19">
        <f t="shared" si="1"/>
        <v>-10.968752607658379</v>
      </c>
      <c r="T15" s="19">
        <f t="shared" si="1"/>
        <v>-12.631947341842643</v>
      </c>
      <c r="U15" s="19">
        <f t="shared" si="1"/>
        <v>-15.958336810211172</v>
      </c>
      <c r="V15" s="19">
        <f t="shared" si="1"/>
        <v>-19.284726278579701</v>
      </c>
      <c r="W15" s="19">
        <f t="shared" si="1"/>
        <v>-22.611115746948229</v>
      </c>
      <c r="X15" s="19">
        <f t="shared" si="1"/>
        <v>-29.263894683685287</v>
      </c>
      <c r="Y15" s="19">
        <f t="shared" si="1"/>
        <v>-35.916673620422344</v>
      </c>
      <c r="Z15" s="19">
        <f t="shared" si="1"/>
        <v>-42.569452557159401</v>
      </c>
      <c r="AA15" s="19">
        <f t="shared" si="1"/>
        <v>-49.222231493896459</v>
      </c>
      <c r="AB15" s="19">
        <f t="shared" si="1"/>
        <v>-55.875010430633516</v>
      </c>
      <c r="AC15" s="19">
        <f t="shared" si="1"/>
        <v>-62.527789367370573</v>
      </c>
      <c r="AD15" s="19">
        <f t="shared" si="1"/>
        <v>-79.159736709213206</v>
      </c>
      <c r="AE15" s="19">
        <f t="shared" si="1"/>
        <v>-95.791684051055853</v>
      </c>
      <c r="AF15" s="19">
        <f t="shared" si="1"/>
        <v>-112.4236313928985</v>
      </c>
      <c r="AG15" s="19">
        <f t="shared" si="1"/>
        <v>-129.05557873474115</v>
      </c>
    </row>
    <row r="16" spans="1:33" x14ac:dyDescent="0.25">
      <c r="A16" s="9">
        <v>5</v>
      </c>
      <c r="B16" s="19">
        <f t="shared" si="2"/>
        <v>4.6673610531631473</v>
      </c>
      <c r="C16" s="19">
        <f t="shared" si="0"/>
        <v>4.3347221063262946</v>
      </c>
      <c r="D16" s="19">
        <f t="shared" si="0"/>
        <v>4.002083159489441</v>
      </c>
      <c r="E16" s="19">
        <f t="shared" si="0"/>
        <v>3.6694442126525884</v>
      </c>
      <c r="F16" s="19">
        <f t="shared" si="0"/>
        <v>3.3368052658157357</v>
      </c>
      <c r="G16" s="19">
        <f t="shared" si="0"/>
        <v>3.004166318978883</v>
      </c>
      <c r="H16" s="19">
        <f t="shared" si="0"/>
        <v>2.3388884253051772</v>
      </c>
      <c r="I16" s="19">
        <f t="shared" si="0"/>
        <v>1.6736105316314713</v>
      </c>
      <c r="J16" s="19">
        <f t="shared" si="0"/>
        <v>1.008332637957766</v>
      </c>
      <c r="K16" s="19">
        <f t="shared" si="0"/>
        <v>0.34305474428405969</v>
      </c>
      <c r="L16" s="19">
        <f t="shared" si="0"/>
        <v>-0.32222314938964569</v>
      </c>
      <c r="M16" s="19">
        <f t="shared" si="0"/>
        <v>-0.98750104306335196</v>
      </c>
      <c r="N16" s="19">
        <f t="shared" si="0"/>
        <v>-1.6527789367370573</v>
      </c>
      <c r="O16" s="19">
        <f t="shared" si="0"/>
        <v>-3.3159736709213217</v>
      </c>
      <c r="P16" s="19">
        <f t="shared" si="0"/>
        <v>-4.979168405105586</v>
      </c>
      <c r="Q16" s="19">
        <f t="shared" si="0"/>
        <v>-6.6423631392898503</v>
      </c>
      <c r="R16" s="19">
        <f t="shared" si="0"/>
        <v>-8.3055578734741147</v>
      </c>
      <c r="S16" s="19">
        <f t="shared" si="1"/>
        <v>-9.968752607658379</v>
      </c>
      <c r="T16" s="19">
        <f t="shared" si="1"/>
        <v>-11.631947341842643</v>
      </c>
      <c r="U16" s="19">
        <f t="shared" si="1"/>
        <v>-14.958336810211172</v>
      </c>
      <c r="V16" s="19">
        <f t="shared" si="1"/>
        <v>-18.284726278579701</v>
      </c>
      <c r="W16" s="19">
        <f t="shared" si="1"/>
        <v>-21.611115746948229</v>
      </c>
      <c r="X16" s="19">
        <f t="shared" si="1"/>
        <v>-28.263894683685287</v>
      </c>
      <c r="Y16" s="19">
        <f t="shared" si="1"/>
        <v>-34.916673620422344</v>
      </c>
      <c r="Z16" s="19">
        <f t="shared" si="1"/>
        <v>-41.569452557159401</v>
      </c>
      <c r="AA16" s="19">
        <f t="shared" si="1"/>
        <v>-48.222231493896459</v>
      </c>
      <c r="AB16" s="19">
        <f t="shared" si="1"/>
        <v>-54.875010430633516</v>
      </c>
      <c r="AC16" s="19">
        <f t="shared" si="1"/>
        <v>-61.527789367370573</v>
      </c>
      <c r="AD16" s="19">
        <f t="shared" si="1"/>
        <v>-78.159736709213206</v>
      </c>
      <c r="AE16" s="19">
        <f t="shared" si="1"/>
        <v>-94.791684051055853</v>
      </c>
      <c r="AF16" s="19">
        <f t="shared" si="1"/>
        <v>-111.4236313928985</v>
      </c>
      <c r="AG16" s="19">
        <f t="shared" si="1"/>
        <v>-128.05557873474115</v>
      </c>
    </row>
    <row r="17" spans="1:33" x14ac:dyDescent="0.25">
      <c r="A17" s="9">
        <v>6</v>
      </c>
      <c r="B17" s="19">
        <f t="shared" si="2"/>
        <v>5.6673610531631473</v>
      </c>
      <c r="C17" s="19">
        <f t="shared" si="0"/>
        <v>5.3347221063262946</v>
      </c>
      <c r="D17" s="19">
        <f t="shared" si="0"/>
        <v>5.002083159489441</v>
      </c>
      <c r="E17" s="19">
        <f t="shared" si="0"/>
        <v>4.6694442126525884</v>
      </c>
      <c r="F17" s="19">
        <f t="shared" si="0"/>
        <v>4.3368052658157357</v>
      </c>
      <c r="G17" s="19">
        <f t="shared" si="0"/>
        <v>4.004166318978883</v>
      </c>
      <c r="H17" s="19">
        <f t="shared" si="0"/>
        <v>3.3388884253051772</v>
      </c>
      <c r="I17" s="19">
        <f t="shared" si="0"/>
        <v>2.6736105316314713</v>
      </c>
      <c r="J17" s="19">
        <f t="shared" si="0"/>
        <v>2.008332637957766</v>
      </c>
      <c r="K17" s="19">
        <f t="shared" si="0"/>
        <v>1.3430547442840597</v>
      </c>
      <c r="L17" s="19">
        <f t="shared" si="0"/>
        <v>0.67777685061035431</v>
      </c>
      <c r="M17" s="19">
        <f t="shared" si="0"/>
        <v>1.2498956936648042E-2</v>
      </c>
      <c r="N17" s="19">
        <f t="shared" si="0"/>
        <v>-0.65277893673705734</v>
      </c>
      <c r="O17" s="19">
        <f t="shared" si="0"/>
        <v>-2.3159736709213217</v>
      </c>
      <c r="P17" s="19">
        <f t="shared" si="0"/>
        <v>-3.979168405105586</v>
      </c>
      <c r="Q17" s="19">
        <f t="shared" si="0"/>
        <v>-5.6423631392898503</v>
      </c>
      <c r="R17" s="19">
        <f t="shared" si="0"/>
        <v>-7.3055578734741147</v>
      </c>
      <c r="S17" s="19">
        <f t="shared" si="1"/>
        <v>-8.968752607658379</v>
      </c>
      <c r="T17" s="19">
        <f t="shared" si="1"/>
        <v>-10.631947341842643</v>
      </c>
      <c r="U17" s="19">
        <f t="shared" si="1"/>
        <v>-13.958336810211172</v>
      </c>
      <c r="V17" s="19">
        <f t="shared" si="1"/>
        <v>-17.284726278579701</v>
      </c>
      <c r="W17" s="19">
        <f t="shared" si="1"/>
        <v>-20.611115746948229</v>
      </c>
      <c r="X17" s="19">
        <f t="shared" si="1"/>
        <v>-27.263894683685287</v>
      </c>
      <c r="Y17" s="19">
        <f t="shared" si="1"/>
        <v>-33.916673620422344</v>
      </c>
      <c r="Z17" s="19">
        <f t="shared" si="1"/>
        <v>-40.569452557159401</v>
      </c>
      <c r="AA17" s="19">
        <f t="shared" si="1"/>
        <v>-47.222231493896459</v>
      </c>
      <c r="AB17" s="19">
        <f t="shared" si="1"/>
        <v>-53.875010430633516</v>
      </c>
      <c r="AC17" s="19">
        <f t="shared" si="1"/>
        <v>-60.527789367370573</v>
      </c>
      <c r="AD17" s="19">
        <f t="shared" si="1"/>
        <v>-77.159736709213206</v>
      </c>
      <c r="AE17" s="19">
        <f t="shared" si="1"/>
        <v>-93.791684051055853</v>
      </c>
      <c r="AF17" s="19">
        <f t="shared" si="1"/>
        <v>-110.4236313928985</v>
      </c>
      <c r="AG17" s="19">
        <f t="shared" si="1"/>
        <v>-127.05557873474115</v>
      </c>
    </row>
    <row r="18" spans="1:33" x14ac:dyDescent="0.25">
      <c r="A18" s="9">
        <v>7</v>
      </c>
      <c r="B18" s="19">
        <f t="shared" si="2"/>
        <v>6.6673610531631473</v>
      </c>
      <c r="C18" s="19">
        <f t="shared" si="0"/>
        <v>6.3347221063262946</v>
      </c>
      <c r="D18" s="19">
        <f t="shared" si="0"/>
        <v>6.002083159489441</v>
      </c>
      <c r="E18" s="19">
        <f t="shared" si="0"/>
        <v>5.6694442126525884</v>
      </c>
      <c r="F18" s="19">
        <f t="shared" si="0"/>
        <v>5.3368052658157357</v>
      </c>
      <c r="G18" s="19">
        <f t="shared" si="0"/>
        <v>5.004166318978883</v>
      </c>
      <c r="H18" s="19">
        <f t="shared" si="0"/>
        <v>4.3388884253051767</v>
      </c>
      <c r="I18" s="19">
        <f t="shared" si="0"/>
        <v>3.6736105316314713</v>
      </c>
      <c r="J18" s="19">
        <f t="shared" si="0"/>
        <v>3.008332637957766</v>
      </c>
      <c r="K18" s="19">
        <f t="shared" si="0"/>
        <v>2.3430547442840597</v>
      </c>
      <c r="L18" s="19">
        <f t="shared" si="0"/>
        <v>1.6777768506103543</v>
      </c>
      <c r="M18" s="19">
        <f t="shared" si="0"/>
        <v>1.012498956936648</v>
      </c>
      <c r="N18" s="19">
        <f t="shared" si="0"/>
        <v>0.34722106326294266</v>
      </c>
      <c r="O18" s="19">
        <f t="shared" si="0"/>
        <v>-1.3159736709213217</v>
      </c>
      <c r="P18" s="19">
        <f t="shared" si="0"/>
        <v>-2.979168405105586</v>
      </c>
      <c r="Q18" s="19">
        <f t="shared" si="0"/>
        <v>-4.6423631392898503</v>
      </c>
      <c r="R18" s="19">
        <f t="shared" si="0"/>
        <v>-6.3055578734741147</v>
      </c>
      <c r="S18" s="19">
        <f t="shared" si="1"/>
        <v>-7.968752607658379</v>
      </c>
      <c r="T18" s="19">
        <f t="shared" si="1"/>
        <v>-9.6319473418426433</v>
      </c>
      <c r="U18" s="19">
        <f t="shared" si="1"/>
        <v>-12.958336810211172</v>
      </c>
      <c r="V18" s="19">
        <f t="shared" si="1"/>
        <v>-16.284726278579701</v>
      </c>
      <c r="W18" s="19">
        <f t="shared" si="1"/>
        <v>-19.611115746948229</v>
      </c>
      <c r="X18" s="19">
        <f t="shared" si="1"/>
        <v>-26.263894683685287</v>
      </c>
      <c r="Y18" s="19">
        <f t="shared" si="1"/>
        <v>-32.916673620422344</v>
      </c>
      <c r="Z18" s="19">
        <f t="shared" si="1"/>
        <v>-39.569452557159401</v>
      </c>
      <c r="AA18" s="19">
        <f t="shared" si="1"/>
        <v>-46.222231493896459</v>
      </c>
      <c r="AB18" s="19">
        <f t="shared" si="1"/>
        <v>-52.875010430633516</v>
      </c>
      <c r="AC18" s="19">
        <f t="shared" si="1"/>
        <v>-59.527789367370573</v>
      </c>
      <c r="AD18" s="19">
        <f t="shared" si="1"/>
        <v>-76.159736709213206</v>
      </c>
      <c r="AE18" s="19">
        <f t="shared" si="1"/>
        <v>-92.791684051055853</v>
      </c>
      <c r="AF18" s="19">
        <f t="shared" si="1"/>
        <v>-109.4236313928985</v>
      </c>
      <c r="AG18" s="19">
        <f t="shared" si="1"/>
        <v>-126.05557873474115</v>
      </c>
    </row>
    <row r="19" spans="1:33" x14ac:dyDescent="0.25">
      <c r="A19" s="9">
        <v>8</v>
      </c>
      <c r="B19" s="19">
        <f t="shared" si="2"/>
        <v>7.6673610531631473</v>
      </c>
      <c r="C19" s="19">
        <f t="shared" si="0"/>
        <v>7.3347221063262946</v>
      </c>
      <c r="D19" s="19">
        <f t="shared" si="0"/>
        <v>7.002083159489441</v>
      </c>
      <c r="E19" s="19">
        <f t="shared" si="0"/>
        <v>6.6694442126525884</v>
      </c>
      <c r="F19" s="19">
        <f t="shared" si="0"/>
        <v>6.3368052658157357</v>
      </c>
      <c r="G19" s="19">
        <f t="shared" si="0"/>
        <v>6.004166318978883</v>
      </c>
      <c r="H19" s="19">
        <f t="shared" si="0"/>
        <v>5.3388884253051767</v>
      </c>
      <c r="I19" s="19">
        <f t="shared" si="0"/>
        <v>4.6736105316314713</v>
      </c>
      <c r="J19" s="19">
        <f t="shared" si="0"/>
        <v>4.008332637957766</v>
      </c>
      <c r="K19" s="19">
        <f t="shared" si="0"/>
        <v>3.3430547442840597</v>
      </c>
      <c r="L19" s="19">
        <f t="shared" si="0"/>
        <v>2.6777768506103543</v>
      </c>
      <c r="M19" s="19">
        <f t="shared" si="0"/>
        <v>2.012498956936648</v>
      </c>
      <c r="N19" s="19">
        <f t="shared" si="0"/>
        <v>1.3472210632629427</v>
      </c>
      <c r="O19" s="19">
        <f t="shared" si="0"/>
        <v>-0.31597367092132167</v>
      </c>
      <c r="P19" s="19">
        <f t="shared" si="0"/>
        <v>-1.979168405105586</v>
      </c>
      <c r="Q19" s="19">
        <f t="shared" si="0"/>
        <v>-3.6423631392898503</v>
      </c>
      <c r="R19" s="19">
        <f t="shared" si="0"/>
        <v>-5.3055578734741147</v>
      </c>
      <c r="S19" s="19">
        <f t="shared" si="1"/>
        <v>-6.968752607658379</v>
      </c>
      <c r="T19" s="19">
        <f t="shared" si="1"/>
        <v>-8.6319473418426433</v>
      </c>
      <c r="U19" s="19">
        <f t="shared" si="1"/>
        <v>-11.958336810211172</v>
      </c>
      <c r="V19" s="19">
        <f t="shared" si="1"/>
        <v>-15.284726278579701</v>
      </c>
      <c r="W19" s="19">
        <f t="shared" si="1"/>
        <v>-18.611115746948229</v>
      </c>
      <c r="X19" s="19">
        <f t="shared" si="1"/>
        <v>-25.263894683685287</v>
      </c>
      <c r="Y19" s="19">
        <f t="shared" si="1"/>
        <v>-31.916673620422344</v>
      </c>
      <c r="Z19" s="19">
        <f t="shared" si="1"/>
        <v>-38.569452557159401</v>
      </c>
      <c r="AA19" s="19">
        <f t="shared" si="1"/>
        <v>-45.222231493896459</v>
      </c>
      <c r="AB19" s="19">
        <f t="shared" si="1"/>
        <v>-51.875010430633516</v>
      </c>
      <c r="AC19" s="19">
        <f t="shared" si="1"/>
        <v>-58.527789367370573</v>
      </c>
      <c r="AD19" s="19">
        <f t="shared" si="1"/>
        <v>-75.159736709213206</v>
      </c>
      <c r="AE19" s="19">
        <f t="shared" si="1"/>
        <v>-91.791684051055853</v>
      </c>
      <c r="AF19" s="19">
        <f t="shared" si="1"/>
        <v>-108.4236313928985</v>
      </c>
      <c r="AG19" s="19">
        <f t="shared" si="1"/>
        <v>-125.05557873474115</v>
      </c>
    </row>
    <row r="20" spans="1:33" x14ac:dyDescent="0.25">
      <c r="A20" s="9">
        <v>9</v>
      </c>
      <c r="B20" s="19">
        <f t="shared" si="2"/>
        <v>8.6673610531631464</v>
      </c>
      <c r="C20" s="19">
        <f t="shared" si="0"/>
        <v>8.3347221063262946</v>
      </c>
      <c r="D20" s="19">
        <f t="shared" si="0"/>
        <v>8.002083159489441</v>
      </c>
      <c r="E20" s="19">
        <f t="shared" si="0"/>
        <v>7.6694442126525884</v>
      </c>
      <c r="F20" s="19">
        <f t="shared" si="0"/>
        <v>7.3368052658157357</v>
      </c>
      <c r="G20" s="19">
        <f t="shared" si="0"/>
        <v>7.004166318978883</v>
      </c>
      <c r="H20" s="19">
        <f t="shared" si="0"/>
        <v>6.3388884253051767</v>
      </c>
      <c r="I20" s="19">
        <f t="shared" si="0"/>
        <v>5.6736105316314713</v>
      </c>
      <c r="J20" s="19">
        <f t="shared" si="0"/>
        <v>5.008332637957766</v>
      </c>
      <c r="K20" s="19">
        <f t="shared" si="0"/>
        <v>4.3430547442840597</v>
      </c>
      <c r="L20" s="19">
        <f t="shared" si="0"/>
        <v>3.6777768506103543</v>
      </c>
      <c r="M20" s="19">
        <f t="shared" si="0"/>
        <v>3.012498956936648</v>
      </c>
      <c r="N20" s="19">
        <f t="shared" si="0"/>
        <v>2.3472210632629427</v>
      </c>
      <c r="O20" s="19">
        <f t="shared" si="0"/>
        <v>0.68402632907867833</v>
      </c>
      <c r="P20" s="19">
        <f t="shared" si="0"/>
        <v>-0.979168405105586</v>
      </c>
      <c r="Q20" s="19">
        <f t="shared" si="0"/>
        <v>-2.6423631392898503</v>
      </c>
      <c r="R20" s="19">
        <f t="shared" si="0"/>
        <v>-4.3055578734741147</v>
      </c>
      <c r="S20" s="19">
        <f t="shared" si="1"/>
        <v>-5.968752607658379</v>
      </c>
      <c r="T20" s="19">
        <f t="shared" si="1"/>
        <v>-7.6319473418426433</v>
      </c>
      <c r="U20" s="19">
        <f t="shared" si="1"/>
        <v>-10.958336810211172</v>
      </c>
      <c r="V20" s="19">
        <f t="shared" si="1"/>
        <v>-14.284726278579701</v>
      </c>
      <c r="W20" s="19">
        <f t="shared" si="1"/>
        <v>-17.611115746948229</v>
      </c>
      <c r="X20" s="19">
        <f t="shared" si="1"/>
        <v>-24.263894683685287</v>
      </c>
      <c r="Y20" s="19">
        <f t="shared" si="1"/>
        <v>-30.916673620422344</v>
      </c>
      <c r="Z20" s="19">
        <f t="shared" si="1"/>
        <v>-37.569452557159401</v>
      </c>
      <c r="AA20" s="19">
        <f t="shared" si="1"/>
        <v>-44.222231493896459</v>
      </c>
      <c r="AB20" s="19">
        <f t="shared" si="1"/>
        <v>-50.875010430633516</v>
      </c>
      <c r="AC20" s="19">
        <f t="shared" si="1"/>
        <v>-57.527789367370573</v>
      </c>
      <c r="AD20" s="19">
        <f t="shared" si="1"/>
        <v>-74.159736709213206</v>
      </c>
      <c r="AE20" s="19">
        <f t="shared" si="1"/>
        <v>-90.791684051055853</v>
      </c>
      <c r="AF20" s="19">
        <f t="shared" si="1"/>
        <v>-107.4236313928985</v>
      </c>
      <c r="AG20" s="19">
        <f t="shared" si="1"/>
        <v>-124.05557873474115</v>
      </c>
    </row>
    <row r="21" spans="1:33" x14ac:dyDescent="0.25">
      <c r="A21" s="9">
        <v>10</v>
      </c>
      <c r="B21" s="19">
        <f t="shared" si="2"/>
        <v>9.6673610531631464</v>
      </c>
      <c r="C21" s="19">
        <f t="shared" si="0"/>
        <v>9.3347221063262946</v>
      </c>
      <c r="D21" s="19">
        <f t="shared" si="0"/>
        <v>9.002083159489441</v>
      </c>
      <c r="E21" s="19">
        <f t="shared" si="0"/>
        <v>8.6694442126525892</v>
      </c>
      <c r="F21" s="19">
        <f t="shared" si="0"/>
        <v>8.3368052658157357</v>
      </c>
      <c r="G21" s="19">
        <f t="shared" si="0"/>
        <v>8.0041663189788821</v>
      </c>
      <c r="H21" s="19">
        <f t="shared" si="0"/>
        <v>7.3388884253051767</v>
      </c>
      <c r="I21" s="19">
        <f t="shared" si="0"/>
        <v>6.6736105316314713</v>
      </c>
      <c r="J21" s="19">
        <f t="shared" si="0"/>
        <v>6.008332637957766</v>
      </c>
      <c r="K21" s="19">
        <f t="shared" si="0"/>
        <v>5.3430547442840597</v>
      </c>
      <c r="L21" s="19">
        <f t="shared" si="0"/>
        <v>4.6777768506103543</v>
      </c>
      <c r="M21" s="19">
        <f t="shared" si="0"/>
        <v>4.012498956936648</v>
      </c>
      <c r="N21" s="19">
        <f t="shared" si="0"/>
        <v>3.3472210632629427</v>
      </c>
      <c r="O21" s="19">
        <f t="shared" si="0"/>
        <v>1.6840263290786783</v>
      </c>
      <c r="P21" s="19">
        <f t="shared" si="0"/>
        <v>2.0831594894413996E-2</v>
      </c>
      <c r="Q21" s="19">
        <f t="shared" si="0"/>
        <v>-1.6423631392898503</v>
      </c>
      <c r="R21" s="19">
        <f t="shared" ref="R21:AG36" si="3">$A21-R$5/SQRT($C$1)*$E$2*$C$3</f>
        <v>-3.3055578734741147</v>
      </c>
      <c r="S21" s="19">
        <f t="shared" si="1"/>
        <v>-4.968752607658379</v>
      </c>
      <c r="T21" s="19">
        <f t="shared" si="1"/>
        <v>-6.6319473418426433</v>
      </c>
      <c r="U21" s="19">
        <f t="shared" si="1"/>
        <v>-9.958336810211172</v>
      </c>
      <c r="V21" s="19">
        <f t="shared" si="1"/>
        <v>-13.284726278579701</v>
      </c>
      <c r="W21" s="19">
        <f t="shared" si="1"/>
        <v>-16.611115746948229</v>
      </c>
      <c r="X21" s="19">
        <f t="shared" si="1"/>
        <v>-23.263894683685287</v>
      </c>
      <c r="Y21" s="19">
        <f t="shared" si="1"/>
        <v>-29.916673620422344</v>
      </c>
      <c r="Z21" s="19">
        <f t="shared" si="1"/>
        <v>-36.569452557159401</v>
      </c>
      <c r="AA21" s="19">
        <f t="shared" si="1"/>
        <v>-43.222231493896459</v>
      </c>
      <c r="AB21" s="19">
        <f t="shared" si="1"/>
        <v>-49.875010430633516</v>
      </c>
      <c r="AC21" s="19">
        <f t="shared" si="1"/>
        <v>-56.527789367370573</v>
      </c>
      <c r="AD21" s="19">
        <f t="shared" si="1"/>
        <v>-73.159736709213206</v>
      </c>
      <c r="AE21" s="19">
        <f t="shared" si="1"/>
        <v>-89.791684051055853</v>
      </c>
      <c r="AF21" s="19">
        <f t="shared" si="1"/>
        <v>-106.4236313928985</v>
      </c>
      <c r="AG21" s="19">
        <f t="shared" si="1"/>
        <v>-123.05557873474115</v>
      </c>
    </row>
    <row r="22" spans="1:33" x14ac:dyDescent="0.25">
      <c r="A22" s="9">
        <v>12</v>
      </c>
      <c r="B22" s="19">
        <f t="shared" si="2"/>
        <v>11.667361053163146</v>
      </c>
      <c r="C22" s="19">
        <f t="shared" si="2"/>
        <v>11.334722106326295</v>
      </c>
      <c r="D22" s="19">
        <f t="shared" si="2"/>
        <v>11.002083159489441</v>
      </c>
      <c r="E22" s="19">
        <f t="shared" si="2"/>
        <v>10.669444212652589</v>
      </c>
      <c r="F22" s="19">
        <f t="shared" si="2"/>
        <v>10.336805265815736</v>
      </c>
      <c r="G22" s="19">
        <f t="shared" si="2"/>
        <v>10.004166318978882</v>
      </c>
      <c r="H22" s="19">
        <f t="shared" si="2"/>
        <v>9.3388884253051767</v>
      </c>
      <c r="I22" s="19">
        <f t="shared" si="2"/>
        <v>8.6736105316314713</v>
      </c>
      <c r="J22" s="19">
        <f t="shared" si="2"/>
        <v>8.008332637957766</v>
      </c>
      <c r="K22" s="19">
        <f t="shared" si="2"/>
        <v>7.3430547442840597</v>
      </c>
      <c r="L22" s="19">
        <f t="shared" si="2"/>
        <v>6.6777768506103543</v>
      </c>
      <c r="M22" s="19">
        <f t="shared" si="2"/>
        <v>6.012498956936648</v>
      </c>
      <c r="N22" s="19">
        <f t="shared" si="2"/>
        <v>5.3472210632629427</v>
      </c>
      <c r="O22" s="19">
        <f t="shared" si="2"/>
        <v>3.6840263290786783</v>
      </c>
      <c r="P22" s="19">
        <f t="shared" si="2"/>
        <v>2.020831594894414</v>
      </c>
      <c r="Q22" s="19">
        <f t="shared" si="2"/>
        <v>0.35763686071014966</v>
      </c>
      <c r="R22" s="19">
        <f t="shared" si="3"/>
        <v>-1.3055578734741147</v>
      </c>
      <c r="S22" s="19">
        <f t="shared" si="3"/>
        <v>-2.968752607658379</v>
      </c>
      <c r="T22" s="19">
        <f t="shared" si="3"/>
        <v>-4.6319473418426433</v>
      </c>
      <c r="U22" s="19">
        <f t="shared" si="3"/>
        <v>-7.958336810211172</v>
      </c>
      <c r="V22" s="19">
        <f t="shared" si="3"/>
        <v>-11.284726278579701</v>
      </c>
      <c r="W22" s="19">
        <f t="shared" si="3"/>
        <v>-14.611115746948229</v>
      </c>
      <c r="X22" s="19">
        <f t="shared" si="3"/>
        <v>-21.263894683685287</v>
      </c>
      <c r="Y22" s="19">
        <f t="shared" si="3"/>
        <v>-27.916673620422344</v>
      </c>
      <c r="Z22" s="19">
        <f t="shared" si="3"/>
        <v>-34.569452557159401</v>
      </c>
      <c r="AA22" s="19">
        <f t="shared" si="3"/>
        <v>-41.222231493896459</v>
      </c>
      <c r="AB22" s="19">
        <f t="shared" si="3"/>
        <v>-47.875010430633516</v>
      </c>
      <c r="AC22" s="19">
        <f t="shared" si="3"/>
        <v>-54.527789367370573</v>
      </c>
      <c r="AD22" s="19">
        <f t="shared" si="3"/>
        <v>-71.159736709213206</v>
      </c>
      <c r="AE22" s="19">
        <f t="shared" si="3"/>
        <v>-87.791684051055853</v>
      </c>
      <c r="AF22" s="19">
        <f t="shared" si="3"/>
        <v>-104.4236313928985</v>
      </c>
      <c r="AG22" s="19">
        <f t="shared" si="3"/>
        <v>-121.05557873474115</v>
      </c>
    </row>
    <row r="23" spans="1:33" x14ac:dyDescent="0.25">
      <c r="A23" s="9">
        <v>14</v>
      </c>
      <c r="B23" s="19">
        <f t="shared" ref="B23:Q38" si="4">$A23-B$5/SQRT($C$1)*$E$2*$C$3</f>
        <v>13.667361053163146</v>
      </c>
      <c r="C23" s="19">
        <f t="shared" si="4"/>
        <v>13.334722106326295</v>
      </c>
      <c r="D23" s="19">
        <f t="shared" si="4"/>
        <v>13.002083159489441</v>
      </c>
      <c r="E23" s="19">
        <f t="shared" si="4"/>
        <v>12.669444212652589</v>
      </c>
      <c r="F23" s="19">
        <f t="shared" si="4"/>
        <v>12.336805265815736</v>
      </c>
      <c r="G23" s="19">
        <f t="shared" si="4"/>
        <v>12.004166318978882</v>
      </c>
      <c r="H23" s="19">
        <f t="shared" si="4"/>
        <v>11.338888425305177</v>
      </c>
      <c r="I23" s="19">
        <f t="shared" si="4"/>
        <v>10.673610531631471</v>
      </c>
      <c r="J23" s="19">
        <f t="shared" si="4"/>
        <v>10.008332637957766</v>
      </c>
      <c r="K23" s="19">
        <f t="shared" si="4"/>
        <v>9.3430547442840606</v>
      </c>
      <c r="L23" s="19">
        <f t="shared" si="4"/>
        <v>8.6777768506103534</v>
      </c>
      <c r="M23" s="19">
        <f t="shared" si="4"/>
        <v>8.012498956936648</v>
      </c>
      <c r="N23" s="19">
        <f t="shared" si="4"/>
        <v>7.3472210632629427</v>
      </c>
      <c r="O23" s="19">
        <f t="shared" si="4"/>
        <v>5.6840263290786783</v>
      </c>
      <c r="P23" s="19">
        <f t="shared" si="4"/>
        <v>4.020831594894414</v>
      </c>
      <c r="Q23" s="19">
        <f t="shared" si="4"/>
        <v>2.3576368607101497</v>
      </c>
      <c r="R23" s="19">
        <f t="shared" si="3"/>
        <v>0.69444212652588533</v>
      </c>
      <c r="S23" s="19">
        <f t="shared" si="3"/>
        <v>-0.96875260765837901</v>
      </c>
      <c r="T23" s="19">
        <f t="shared" si="3"/>
        <v>-2.6319473418426433</v>
      </c>
      <c r="U23" s="19">
        <f t="shared" si="3"/>
        <v>-5.958336810211172</v>
      </c>
      <c r="V23" s="19">
        <f t="shared" si="3"/>
        <v>-9.2847262785797007</v>
      </c>
      <c r="W23" s="19">
        <f t="shared" si="3"/>
        <v>-12.611115746948229</v>
      </c>
      <c r="X23" s="19">
        <f t="shared" si="3"/>
        <v>-19.263894683685287</v>
      </c>
      <c r="Y23" s="19">
        <f t="shared" si="3"/>
        <v>-25.916673620422344</v>
      </c>
      <c r="Z23" s="19">
        <f t="shared" si="3"/>
        <v>-32.569452557159401</v>
      </c>
      <c r="AA23" s="19">
        <f t="shared" si="3"/>
        <v>-39.222231493896459</v>
      </c>
      <c r="AB23" s="19">
        <f t="shared" si="3"/>
        <v>-45.875010430633516</v>
      </c>
      <c r="AC23" s="19">
        <f t="shared" si="3"/>
        <v>-52.527789367370573</v>
      </c>
      <c r="AD23" s="19">
        <f t="shared" si="3"/>
        <v>-69.159736709213206</v>
      </c>
      <c r="AE23" s="19">
        <f t="shared" si="3"/>
        <v>-85.791684051055853</v>
      </c>
      <c r="AF23" s="19">
        <f t="shared" si="3"/>
        <v>-102.4236313928985</v>
      </c>
      <c r="AG23" s="19">
        <f t="shared" si="3"/>
        <v>-119.05557873474115</v>
      </c>
    </row>
    <row r="24" spans="1:33" x14ac:dyDescent="0.25">
      <c r="A24" s="9">
        <v>16</v>
      </c>
      <c r="B24" s="19">
        <f t="shared" si="4"/>
        <v>15.667361053163146</v>
      </c>
      <c r="C24" s="19">
        <f t="shared" si="4"/>
        <v>15.334722106326295</v>
      </c>
      <c r="D24" s="19">
        <f t="shared" si="4"/>
        <v>15.002083159489441</v>
      </c>
      <c r="E24" s="19">
        <f t="shared" si="4"/>
        <v>14.669444212652589</v>
      </c>
      <c r="F24" s="19">
        <f t="shared" si="4"/>
        <v>14.336805265815736</v>
      </c>
      <c r="G24" s="19">
        <f t="shared" si="4"/>
        <v>14.004166318978882</v>
      </c>
      <c r="H24" s="19">
        <f t="shared" si="4"/>
        <v>13.338888425305177</v>
      </c>
      <c r="I24" s="19">
        <f t="shared" si="4"/>
        <v>12.673610531631471</v>
      </c>
      <c r="J24" s="19">
        <f t="shared" si="4"/>
        <v>12.008332637957766</v>
      </c>
      <c r="K24" s="19">
        <f t="shared" si="4"/>
        <v>11.343054744284061</v>
      </c>
      <c r="L24" s="19">
        <f t="shared" si="4"/>
        <v>10.677776850610353</v>
      </c>
      <c r="M24" s="19">
        <f t="shared" si="4"/>
        <v>10.012498956936648</v>
      </c>
      <c r="N24" s="19">
        <f t="shared" si="4"/>
        <v>9.3472210632629427</v>
      </c>
      <c r="O24" s="19">
        <f t="shared" si="4"/>
        <v>7.6840263290786783</v>
      </c>
      <c r="P24" s="19">
        <f t="shared" si="4"/>
        <v>6.020831594894414</v>
      </c>
      <c r="Q24" s="19">
        <f t="shared" si="4"/>
        <v>4.3576368607101497</v>
      </c>
      <c r="R24" s="19">
        <f t="shared" si="3"/>
        <v>2.6944421265258853</v>
      </c>
      <c r="S24" s="19">
        <f t="shared" si="3"/>
        <v>1.031247392341621</v>
      </c>
      <c r="T24" s="19">
        <f t="shared" si="3"/>
        <v>-0.63194734184264334</v>
      </c>
      <c r="U24" s="19">
        <f t="shared" si="3"/>
        <v>-3.958336810211172</v>
      </c>
      <c r="V24" s="19">
        <f t="shared" si="3"/>
        <v>-7.2847262785797007</v>
      </c>
      <c r="W24" s="19">
        <f t="shared" si="3"/>
        <v>-10.611115746948229</v>
      </c>
      <c r="X24" s="19">
        <f t="shared" si="3"/>
        <v>-17.263894683685287</v>
      </c>
      <c r="Y24" s="19">
        <f t="shared" si="3"/>
        <v>-23.916673620422344</v>
      </c>
      <c r="Z24" s="19">
        <f t="shared" si="3"/>
        <v>-30.569452557159401</v>
      </c>
      <c r="AA24" s="19">
        <f t="shared" si="3"/>
        <v>-37.222231493896459</v>
      </c>
      <c r="AB24" s="19">
        <f t="shared" si="3"/>
        <v>-43.875010430633516</v>
      </c>
      <c r="AC24" s="19">
        <f t="shared" si="3"/>
        <v>-50.527789367370573</v>
      </c>
      <c r="AD24" s="19">
        <f t="shared" si="3"/>
        <v>-67.159736709213206</v>
      </c>
      <c r="AE24" s="19">
        <f t="shared" si="3"/>
        <v>-83.791684051055853</v>
      </c>
      <c r="AF24" s="19">
        <f t="shared" si="3"/>
        <v>-100.4236313928985</v>
      </c>
      <c r="AG24" s="19">
        <f t="shared" si="3"/>
        <v>-117.05557873474115</v>
      </c>
    </row>
    <row r="25" spans="1:33" x14ac:dyDescent="0.25">
      <c r="A25" s="9">
        <v>18</v>
      </c>
      <c r="B25" s="19">
        <f t="shared" si="4"/>
        <v>17.667361053163148</v>
      </c>
      <c r="C25" s="19">
        <f t="shared" si="4"/>
        <v>17.334722106326293</v>
      </c>
      <c r="D25" s="19">
        <f t="shared" si="4"/>
        <v>17.002083159489441</v>
      </c>
      <c r="E25" s="19">
        <f t="shared" si="4"/>
        <v>16.669444212652589</v>
      </c>
      <c r="F25" s="19">
        <f t="shared" si="4"/>
        <v>16.336805265815734</v>
      </c>
      <c r="G25" s="19">
        <f t="shared" si="4"/>
        <v>16.004166318978882</v>
      </c>
      <c r="H25" s="19">
        <f t="shared" si="4"/>
        <v>15.338888425305177</v>
      </c>
      <c r="I25" s="19">
        <f t="shared" si="4"/>
        <v>14.673610531631471</v>
      </c>
      <c r="J25" s="19">
        <f t="shared" si="4"/>
        <v>14.008332637957766</v>
      </c>
      <c r="K25" s="19">
        <f t="shared" si="4"/>
        <v>13.343054744284061</v>
      </c>
      <c r="L25" s="19">
        <f t="shared" si="4"/>
        <v>12.677776850610353</v>
      </c>
      <c r="M25" s="19">
        <f t="shared" si="4"/>
        <v>12.012498956936648</v>
      </c>
      <c r="N25" s="19">
        <f t="shared" si="4"/>
        <v>11.347221063262943</v>
      </c>
      <c r="O25" s="19">
        <f t="shared" si="4"/>
        <v>9.6840263290786783</v>
      </c>
      <c r="P25" s="19">
        <f t="shared" si="4"/>
        <v>8.020831594894414</v>
      </c>
      <c r="Q25" s="19">
        <f t="shared" si="4"/>
        <v>6.3576368607101497</v>
      </c>
      <c r="R25" s="19">
        <f t="shared" si="3"/>
        <v>4.6944421265258853</v>
      </c>
      <c r="S25" s="19">
        <f t="shared" si="3"/>
        <v>3.031247392341621</v>
      </c>
      <c r="T25" s="19">
        <f t="shared" si="3"/>
        <v>1.3680526581573567</v>
      </c>
      <c r="U25" s="19">
        <f t="shared" si="3"/>
        <v>-1.958336810211172</v>
      </c>
      <c r="V25" s="19">
        <f t="shared" si="3"/>
        <v>-5.2847262785797007</v>
      </c>
      <c r="W25" s="19">
        <f t="shared" si="3"/>
        <v>-8.6111157469482293</v>
      </c>
      <c r="X25" s="19">
        <f t="shared" si="3"/>
        <v>-15.263894683685287</v>
      </c>
      <c r="Y25" s="19">
        <f t="shared" si="3"/>
        <v>-21.916673620422344</v>
      </c>
      <c r="Z25" s="19">
        <f t="shared" si="3"/>
        <v>-28.569452557159401</v>
      </c>
      <c r="AA25" s="19">
        <f t="shared" si="3"/>
        <v>-35.222231493896459</v>
      </c>
      <c r="AB25" s="19">
        <f t="shared" si="3"/>
        <v>-41.875010430633516</v>
      </c>
      <c r="AC25" s="19">
        <f t="shared" si="3"/>
        <v>-48.527789367370573</v>
      </c>
      <c r="AD25" s="19">
        <f t="shared" si="3"/>
        <v>-65.159736709213206</v>
      </c>
      <c r="AE25" s="19">
        <f t="shared" si="3"/>
        <v>-81.791684051055853</v>
      </c>
      <c r="AF25" s="19">
        <f t="shared" si="3"/>
        <v>-98.4236313928985</v>
      </c>
      <c r="AG25" s="19">
        <f t="shared" si="3"/>
        <v>-115.05557873474115</v>
      </c>
    </row>
    <row r="26" spans="1:33" x14ac:dyDescent="0.25">
      <c r="A26" s="9">
        <v>20</v>
      </c>
      <c r="B26" s="19">
        <f t="shared" si="4"/>
        <v>19.667361053163148</v>
      </c>
      <c r="C26" s="19">
        <f t="shared" si="4"/>
        <v>19.334722106326293</v>
      </c>
      <c r="D26" s="19">
        <f t="shared" si="4"/>
        <v>19.002083159489441</v>
      </c>
      <c r="E26" s="19">
        <f t="shared" si="4"/>
        <v>18.669444212652589</v>
      </c>
      <c r="F26" s="19">
        <f t="shared" si="4"/>
        <v>18.336805265815734</v>
      </c>
      <c r="G26" s="19">
        <f t="shared" si="4"/>
        <v>18.004166318978882</v>
      </c>
      <c r="H26" s="19">
        <f t="shared" si="4"/>
        <v>17.338888425305178</v>
      </c>
      <c r="I26" s="19">
        <f t="shared" si="4"/>
        <v>16.673610531631471</v>
      </c>
      <c r="J26" s="19">
        <f t="shared" si="4"/>
        <v>16.008332637957764</v>
      </c>
      <c r="K26" s="19">
        <f t="shared" si="4"/>
        <v>15.343054744284061</v>
      </c>
      <c r="L26" s="19">
        <f t="shared" si="4"/>
        <v>14.677776850610353</v>
      </c>
      <c r="M26" s="19">
        <f t="shared" si="4"/>
        <v>14.012498956936648</v>
      </c>
      <c r="N26" s="19">
        <f t="shared" si="4"/>
        <v>13.347221063262943</v>
      </c>
      <c r="O26" s="19">
        <f t="shared" si="4"/>
        <v>11.684026329078678</v>
      </c>
      <c r="P26" s="19">
        <f t="shared" si="4"/>
        <v>10.020831594894414</v>
      </c>
      <c r="Q26" s="19">
        <f t="shared" si="4"/>
        <v>8.3576368607101497</v>
      </c>
      <c r="R26" s="19">
        <f t="shared" si="3"/>
        <v>6.6944421265258853</v>
      </c>
      <c r="S26" s="19">
        <f t="shared" si="3"/>
        <v>5.031247392341621</v>
      </c>
      <c r="T26" s="19">
        <f t="shared" si="3"/>
        <v>3.3680526581573567</v>
      </c>
      <c r="U26" s="19">
        <f t="shared" si="3"/>
        <v>4.1663189788827992E-2</v>
      </c>
      <c r="V26" s="19">
        <f t="shared" si="3"/>
        <v>-3.2847262785797007</v>
      </c>
      <c r="W26" s="19">
        <f t="shared" si="3"/>
        <v>-6.6111157469482293</v>
      </c>
      <c r="X26" s="19">
        <f t="shared" si="3"/>
        <v>-13.263894683685287</v>
      </c>
      <c r="Y26" s="19">
        <f t="shared" si="3"/>
        <v>-19.916673620422344</v>
      </c>
      <c r="Z26" s="19">
        <f t="shared" si="3"/>
        <v>-26.569452557159401</v>
      </c>
      <c r="AA26" s="19">
        <f t="shared" si="3"/>
        <v>-33.222231493896459</v>
      </c>
      <c r="AB26" s="19">
        <f t="shared" si="3"/>
        <v>-39.875010430633516</v>
      </c>
      <c r="AC26" s="19">
        <f t="shared" si="3"/>
        <v>-46.527789367370573</v>
      </c>
      <c r="AD26" s="19">
        <f t="shared" si="3"/>
        <v>-63.159736709213206</v>
      </c>
      <c r="AE26" s="19">
        <f t="shared" si="3"/>
        <v>-79.791684051055853</v>
      </c>
      <c r="AF26" s="19">
        <f t="shared" si="3"/>
        <v>-96.4236313928985</v>
      </c>
      <c r="AG26" s="19">
        <f t="shared" si="3"/>
        <v>-113.05557873474115</v>
      </c>
    </row>
    <row r="27" spans="1:33" x14ac:dyDescent="0.25">
      <c r="A27" s="9">
        <v>22</v>
      </c>
      <c r="B27" s="19">
        <f t="shared" si="4"/>
        <v>21.667361053163148</v>
      </c>
      <c r="C27" s="19">
        <f t="shared" si="4"/>
        <v>21.334722106326293</v>
      </c>
      <c r="D27" s="19">
        <f t="shared" si="4"/>
        <v>21.002083159489441</v>
      </c>
      <c r="E27" s="19">
        <f t="shared" si="4"/>
        <v>20.669444212652589</v>
      </c>
      <c r="F27" s="19">
        <f t="shared" si="4"/>
        <v>20.336805265815734</v>
      </c>
      <c r="G27" s="19">
        <f t="shared" si="4"/>
        <v>20.004166318978882</v>
      </c>
      <c r="H27" s="19">
        <f t="shared" si="4"/>
        <v>19.338888425305178</v>
      </c>
      <c r="I27" s="19">
        <f t="shared" si="4"/>
        <v>18.673610531631471</v>
      </c>
      <c r="J27" s="19">
        <f t="shared" si="4"/>
        <v>18.008332637957764</v>
      </c>
      <c r="K27" s="19">
        <f t="shared" si="4"/>
        <v>17.343054744284061</v>
      </c>
      <c r="L27" s="19">
        <f t="shared" si="4"/>
        <v>16.677776850610353</v>
      </c>
      <c r="M27" s="19">
        <f t="shared" si="4"/>
        <v>16.012498956936646</v>
      </c>
      <c r="N27" s="19">
        <f t="shared" si="4"/>
        <v>15.347221063262943</v>
      </c>
      <c r="O27" s="19">
        <f t="shared" si="4"/>
        <v>13.684026329078678</v>
      </c>
      <c r="P27" s="19">
        <f t="shared" si="4"/>
        <v>12.020831594894414</v>
      </c>
      <c r="Q27" s="19">
        <f t="shared" si="4"/>
        <v>10.35763686071015</v>
      </c>
      <c r="R27" s="19">
        <f t="shared" si="3"/>
        <v>8.6944421265258853</v>
      </c>
      <c r="S27" s="19">
        <f t="shared" si="3"/>
        <v>7.031247392341621</v>
      </c>
      <c r="T27" s="19">
        <f t="shared" si="3"/>
        <v>5.3680526581573567</v>
      </c>
      <c r="U27" s="19">
        <f t="shared" si="3"/>
        <v>2.041663189788828</v>
      </c>
      <c r="V27" s="19">
        <f t="shared" si="3"/>
        <v>-1.2847262785797007</v>
      </c>
      <c r="W27" s="19">
        <f t="shared" si="3"/>
        <v>-4.6111157469482293</v>
      </c>
      <c r="X27" s="19">
        <f t="shared" si="3"/>
        <v>-11.263894683685287</v>
      </c>
      <c r="Y27" s="19">
        <f t="shared" si="3"/>
        <v>-17.916673620422344</v>
      </c>
      <c r="Z27" s="19">
        <f t="shared" si="3"/>
        <v>-24.569452557159401</v>
      </c>
      <c r="AA27" s="19">
        <f t="shared" si="3"/>
        <v>-31.222231493896459</v>
      </c>
      <c r="AB27" s="19">
        <f t="shared" si="3"/>
        <v>-37.875010430633516</v>
      </c>
      <c r="AC27" s="19">
        <f t="shared" si="3"/>
        <v>-44.527789367370573</v>
      </c>
      <c r="AD27" s="19">
        <f t="shared" si="3"/>
        <v>-61.159736709213206</v>
      </c>
      <c r="AE27" s="19">
        <f t="shared" si="3"/>
        <v>-77.791684051055853</v>
      </c>
      <c r="AF27" s="19">
        <f t="shared" si="3"/>
        <v>-94.4236313928985</v>
      </c>
      <c r="AG27" s="19">
        <f t="shared" si="3"/>
        <v>-111.05557873474115</v>
      </c>
    </row>
    <row r="28" spans="1:33" x14ac:dyDescent="0.25">
      <c r="A28" s="9">
        <v>24</v>
      </c>
      <c r="B28" s="19">
        <f t="shared" si="4"/>
        <v>23.667361053163148</v>
      </c>
      <c r="C28" s="19">
        <f t="shared" si="4"/>
        <v>23.334722106326293</v>
      </c>
      <c r="D28" s="19">
        <f t="shared" si="4"/>
        <v>23.002083159489441</v>
      </c>
      <c r="E28" s="19">
        <f t="shared" si="4"/>
        <v>22.669444212652589</v>
      </c>
      <c r="F28" s="19">
        <f t="shared" si="4"/>
        <v>22.336805265815734</v>
      </c>
      <c r="G28" s="19">
        <f t="shared" si="4"/>
        <v>22.004166318978882</v>
      </c>
      <c r="H28" s="19">
        <f t="shared" si="4"/>
        <v>21.338888425305178</v>
      </c>
      <c r="I28" s="19">
        <f t="shared" si="4"/>
        <v>20.673610531631471</v>
      </c>
      <c r="J28" s="19">
        <f t="shared" si="4"/>
        <v>20.008332637957764</v>
      </c>
      <c r="K28" s="19">
        <f t="shared" si="4"/>
        <v>19.343054744284061</v>
      </c>
      <c r="L28" s="19">
        <f t="shared" si="4"/>
        <v>18.677776850610353</v>
      </c>
      <c r="M28" s="19">
        <f t="shared" si="4"/>
        <v>18.012498956936646</v>
      </c>
      <c r="N28" s="19">
        <f t="shared" si="4"/>
        <v>17.347221063262943</v>
      </c>
      <c r="O28" s="19">
        <f t="shared" si="4"/>
        <v>15.684026329078678</v>
      </c>
      <c r="P28" s="19">
        <f t="shared" si="4"/>
        <v>14.020831594894414</v>
      </c>
      <c r="Q28" s="19">
        <f t="shared" si="4"/>
        <v>12.35763686071015</v>
      </c>
      <c r="R28" s="19">
        <f t="shared" si="3"/>
        <v>10.694442126525885</v>
      </c>
      <c r="S28" s="19">
        <f t="shared" si="3"/>
        <v>9.031247392341621</v>
      </c>
      <c r="T28" s="19">
        <f t="shared" si="3"/>
        <v>7.3680526581573567</v>
      </c>
      <c r="U28" s="19">
        <f t="shared" si="3"/>
        <v>4.041663189788828</v>
      </c>
      <c r="V28" s="19">
        <f t="shared" si="3"/>
        <v>0.71527372142029932</v>
      </c>
      <c r="W28" s="19">
        <f t="shared" si="3"/>
        <v>-2.6111157469482293</v>
      </c>
      <c r="X28" s="19">
        <f t="shared" si="3"/>
        <v>-9.2638946836852867</v>
      </c>
      <c r="Y28" s="19">
        <f t="shared" si="3"/>
        <v>-15.916673620422344</v>
      </c>
      <c r="Z28" s="19">
        <f t="shared" si="3"/>
        <v>-22.569452557159401</v>
      </c>
      <c r="AA28" s="19">
        <f t="shared" si="3"/>
        <v>-29.222231493896459</v>
      </c>
      <c r="AB28" s="19">
        <f t="shared" si="3"/>
        <v>-35.875010430633516</v>
      </c>
      <c r="AC28" s="19">
        <f t="shared" si="3"/>
        <v>-42.527789367370573</v>
      </c>
      <c r="AD28" s="19">
        <f t="shared" si="3"/>
        <v>-59.159736709213206</v>
      </c>
      <c r="AE28" s="19">
        <f t="shared" si="3"/>
        <v>-75.791684051055853</v>
      </c>
      <c r="AF28" s="19">
        <f t="shared" si="3"/>
        <v>-92.4236313928985</v>
      </c>
      <c r="AG28" s="19">
        <f t="shared" si="3"/>
        <v>-109.05557873474115</v>
      </c>
    </row>
    <row r="29" spans="1:33" x14ac:dyDescent="0.25">
      <c r="A29" s="9">
        <v>26</v>
      </c>
      <c r="B29" s="19">
        <f t="shared" si="4"/>
        <v>25.667361053163148</v>
      </c>
      <c r="C29" s="19">
        <f t="shared" si="4"/>
        <v>25.334722106326293</v>
      </c>
      <c r="D29" s="19">
        <f t="shared" si="4"/>
        <v>25.002083159489441</v>
      </c>
      <c r="E29" s="19">
        <f t="shared" si="4"/>
        <v>24.669444212652589</v>
      </c>
      <c r="F29" s="19">
        <f t="shared" si="4"/>
        <v>24.336805265815734</v>
      </c>
      <c r="G29" s="19">
        <f t="shared" si="4"/>
        <v>24.004166318978882</v>
      </c>
      <c r="H29" s="19">
        <f t="shared" si="4"/>
        <v>23.338888425305178</v>
      </c>
      <c r="I29" s="19">
        <f t="shared" si="4"/>
        <v>22.673610531631471</v>
      </c>
      <c r="J29" s="19">
        <f t="shared" si="4"/>
        <v>22.008332637957764</v>
      </c>
      <c r="K29" s="19">
        <f t="shared" si="4"/>
        <v>21.343054744284061</v>
      </c>
      <c r="L29" s="19">
        <f t="shared" si="4"/>
        <v>20.677776850610353</v>
      </c>
      <c r="M29" s="19">
        <f t="shared" si="4"/>
        <v>20.012498956936646</v>
      </c>
      <c r="N29" s="19">
        <f t="shared" si="4"/>
        <v>19.347221063262943</v>
      </c>
      <c r="O29" s="19">
        <f t="shared" si="4"/>
        <v>17.684026329078677</v>
      </c>
      <c r="P29" s="19">
        <f t="shared" si="4"/>
        <v>16.020831594894414</v>
      </c>
      <c r="Q29" s="19">
        <f t="shared" si="4"/>
        <v>14.35763686071015</v>
      </c>
      <c r="R29" s="19">
        <f t="shared" si="3"/>
        <v>12.694442126525885</v>
      </c>
      <c r="S29" s="19">
        <f t="shared" si="3"/>
        <v>11.031247392341621</v>
      </c>
      <c r="T29" s="19">
        <f t="shared" si="3"/>
        <v>9.3680526581573567</v>
      </c>
      <c r="U29" s="19">
        <f t="shared" si="3"/>
        <v>6.041663189788828</v>
      </c>
      <c r="V29" s="19">
        <f t="shared" si="3"/>
        <v>2.7152737214202993</v>
      </c>
      <c r="W29" s="19">
        <f t="shared" si="3"/>
        <v>-0.61111574694822934</v>
      </c>
      <c r="X29" s="19">
        <f t="shared" si="3"/>
        <v>-7.2638946836852867</v>
      </c>
      <c r="Y29" s="19">
        <f t="shared" si="3"/>
        <v>-13.916673620422344</v>
      </c>
      <c r="Z29" s="19">
        <f t="shared" si="3"/>
        <v>-20.569452557159401</v>
      </c>
      <c r="AA29" s="19">
        <f t="shared" si="3"/>
        <v>-27.222231493896459</v>
      </c>
      <c r="AB29" s="19">
        <f t="shared" si="3"/>
        <v>-33.875010430633516</v>
      </c>
      <c r="AC29" s="19">
        <f t="shared" si="3"/>
        <v>-40.527789367370573</v>
      </c>
      <c r="AD29" s="19">
        <f t="shared" si="3"/>
        <v>-57.159736709213206</v>
      </c>
      <c r="AE29" s="19">
        <f t="shared" si="3"/>
        <v>-73.791684051055853</v>
      </c>
      <c r="AF29" s="19">
        <f t="shared" si="3"/>
        <v>-90.4236313928985</v>
      </c>
      <c r="AG29" s="19">
        <f t="shared" si="3"/>
        <v>-107.05557873474115</v>
      </c>
    </row>
    <row r="30" spans="1:33" x14ac:dyDescent="0.25">
      <c r="A30" s="9">
        <v>28</v>
      </c>
      <c r="B30" s="19">
        <f t="shared" si="4"/>
        <v>27.667361053163148</v>
      </c>
      <c r="C30" s="19">
        <f t="shared" si="4"/>
        <v>27.334722106326293</v>
      </c>
      <c r="D30" s="19">
        <f t="shared" si="4"/>
        <v>27.002083159489441</v>
      </c>
      <c r="E30" s="19">
        <f t="shared" si="4"/>
        <v>26.669444212652589</v>
      </c>
      <c r="F30" s="19">
        <f t="shared" si="4"/>
        <v>26.336805265815734</v>
      </c>
      <c r="G30" s="19">
        <f t="shared" si="4"/>
        <v>26.004166318978882</v>
      </c>
      <c r="H30" s="19">
        <f t="shared" si="4"/>
        <v>25.338888425305178</v>
      </c>
      <c r="I30" s="19">
        <f t="shared" si="4"/>
        <v>24.673610531631471</v>
      </c>
      <c r="J30" s="19">
        <f t="shared" si="4"/>
        <v>24.008332637957764</v>
      </c>
      <c r="K30" s="19">
        <f t="shared" si="4"/>
        <v>23.343054744284061</v>
      </c>
      <c r="L30" s="19">
        <f t="shared" si="4"/>
        <v>22.677776850610353</v>
      </c>
      <c r="M30" s="19">
        <f t="shared" si="4"/>
        <v>22.012498956936646</v>
      </c>
      <c r="N30" s="19">
        <f t="shared" si="4"/>
        <v>21.347221063262943</v>
      </c>
      <c r="O30" s="19">
        <f t="shared" si="4"/>
        <v>19.684026329078677</v>
      </c>
      <c r="P30" s="19">
        <f t="shared" si="4"/>
        <v>18.020831594894414</v>
      </c>
      <c r="Q30" s="19">
        <f t="shared" si="4"/>
        <v>16.357636860710151</v>
      </c>
      <c r="R30" s="19">
        <f t="shared" si="3"/>
        <v>14.694442126525885</v>
      </c>
      <c r="S30" s="19">
        <f t="shared" si="3"/>
        <v>13.031247392341621</v>
      </c>
      <c r="T30" s="19">
        <f t="shared" si="3"/>
        <v>11.368052658157357</v>
      </c>
      <c r="U30" s="19">
        <f t="shared" si="3"/>
        <v>8.041663189788828</v>
      </c>
      <c r="V30" s="19">
        <f t="shared" si="3"/>
        <v>4.7152737214202993</v>
      </c>
      <c r="W30" s="19">
        <f t="shared" si="3"/>
        <v>1.3888842530517707</v>
      </c>
      <c r="X30" s="19">
        <f t="shared" si="3"/>
        <v>-5.2638946836852867</v>
      </c>
      <c r="Y30" s="19">
        <f t="shared" si="3"/>
        <v>-11.916673620422344</v>
      </c>
      <c r="Z30" s="19">
        <f t="shared" si="3"/>
        <v>-18.569452557159401</v>
      </c>
      <c r="AA30" s="19">
        <f t="shared" si="3"/>
        <v>-25.222231493896459</v>
      </c>
      <c r="AB30" s="19">
        <f t="shared" si="3"/>
        <v>-31.875010430633516</v>
      </c>
      <c r="AC30" s="19">
        <f t="shared" si="3"/>
        <v>-38.527789367370573</v>
      </c>
      <c r="AD30" s="19">
        <f t="shared" si="3"/>
        <v>-55.159736709213206</v>
      </c>
      <c r="AE30" s="19">
        <f t="shared" si="3"/>
        <v>-71.791684051055853</v>
      </c>
      <c r="AF30" s="19">
        <f t="shared" si="3"/>
        <v>-88.4236313928985</v>
      </c>
      <c r="AG30" s="19">
        <f t="shared" si="3"/>
        <v>-105.05557873474115</v>
      </c>
    </row>
    <row r="31" spans="1:33" x14ac:dyDescent="0.25">
      <c r="A31" s="9">
        <v>30</v>
      </c>
      <c r="B31" s="19">
        <f t="shared" si="4"/>
        <v>29.667361053163148</v>
      </c>
      <c r="C31" s="19">
        <f t="shared" si="4"/>
        <v>29.334722106326293</v>
      </c>
      <c r="D31" s="19">
        <f t="shared" si="4"/>
        <v>29.002083159489441</v>
      </c>
      <c r="E31" s="19">
        <f t="shared" si="4"/>
        <v>28.669444212652589</v>
      </c>
      <c r="F31" s="19">
        <f t="shared" si="4"/>
        <v>28.336805265815734</v>
      </c>
      <c r="G31" s="19">
        <f t="shared" si="4"/>
        <v>28.004166318978882</v>
      </c>
      <c r="H31" s="19">
        <f t="shared" si="4"/>
        <v>27.338888425305178</v>
      </c>
      <c r="I31" s="19">
        <f t="shared" si="4"/>
        <v>26.673610531631471</v>
      </c>
      <c r="J31" s="19">
        <f t="shared" si="4"/>
        <v>26.008332637957764</v>
      </c>
      <c r="K31" s="19">
        <f t="shared" si="4"/>
        <v>25.343054744284061</v>
      </c>
      <c r="L31" s="19">
        <f t="shared" si="4"/>
        <v>24.677776850610353</v>
      </c>
      <c r="M31" s="19">
        <f t="shared" si="4"/>
        <v>24.012498956936646</v>
      </c>
      <c r="N31" s="19">
        <f t="shared" si="4"/>
        <v>23.347221063262943</v>
      </c>
      <c r="O31" s="19">
        <f t="shared" si="4"/>
        <v>21.684026329078677</v>
      </c>
      <c r="P31" s="19">
        <f t="shared" si="4"/>
        <v>20.020831594894414</v>
      </c>
      <c r="Q31" s="19">
        <f t="shared" si="4"/>
        <v>18.357636860710151</v>
      </c>
      <c r="R31" s="19">
        <f t="shared" si="3"/>
        <v>16.694442126525885</v>
      </c>
      <c r="S31" s="19">
        <f t="shared" si="3"/>
        <v>15.031247392341621</v>
      </c>
      <c r="T31" s="19">
        <f t="shared" si="3"/>
        <v>13.368052658157357</v>
      </c>
      <c r="U31" s="19">
        <f t="shared" si="3"/>
        <v>10.041663189788828</v>
      </c>
      <c r="V31" s="19">
        <f t="shared" si="3"/>
        <v>6.7152737214202993</v>
      </c>
      <c r="W31" s="19">
        <f t="shared" si="3"/>
        <v>3.3888842530517707</v>
      </c>
      <c r="X31" s="19">
        <f t="shared" si="3"/>
        <v>-3.2638946836852867</v>
      </c>
      <c r="Y31" s="19">
        <f t="shared" si="3"/>
        <v>-9.916673620422344</v>
      </c>
      <c r="Z31" s="19">
        <f t="shared" si="3"/>
        <v>-16.569452557159401</v>
      </c>
      <c r="AA31" s="19">
        <f t="shared" si="3"/>
        <v>-23.222231493896459</v>
      </c>
      <c r="AB31" s="19">
        <f t="shared" si="3"/>
        <v>-29.875010430633516</v>
      </c>
      <c r="AC31" s="19">
        <f t="shared" si="3"/>
        <v>-36.527789367370573</v>
      </c>
      <c r="AD31" s="19">
        <f t="shared" si="3"/>
        <v>-53.159736709213206</v>
      </c>
      <c r="AE31" s="19">
        <f t="shared" si="3"/>
        <v>-69.791684051055853</v>
      </c>
      <c r="AF31" s="19">
        <f t="shared" si="3"/>
        <v>-86.4236313928985</v>
      </c>
      <c r="AG31" s="19">
        <f t="shared" si="3"/>
        <v>-103.05557873474115</v>
      </c>
    </row>
    <row r="32" spans="1:33" x14ac:dyDescent="0.25">
      <c r="A32" s="9">
        <v>32</v>
      </c>
      <c r="B32" s="19">
        <f t="shared" si="4"/>
        <v>31.667361053163148</v>
      </c>
      <c r="C32" s="19">
        <f t="shared" si="4"/>
        <v>31.334722106326293</v>
      </c>
      <c r="D32" s="19">
        <f t="shared" si="4"/>
        <v>31.002083159489441</v>
      </c>
      <c r="E32" s="19">
        <f t="shared" si="4"/>
        <v>30.669444212652589</v>
      </c>
      <c r="F32" s="19">
        <f t="shared" si="4"/>
        <v>30.336805265815734</v>
      </c>
      <c r="G32" s="19">
        <f t="shared" si="4"/>
        <v>30.004166318978882</v>
      </c>
      <c r="H32" s="19">
        <f t="shared" si="4"/>
        <v>29.338888425305178</v>
      </c>
      <c r="I32" s="19">
        <f t="shared" si="4"/>
        <v>28.673610531631471</v>
      </c>
      <c r="J32" s="19">
        <f t="shared" si="4"/>
        <v>28.008332637957764</v>
      </c>
      <c r="K32" s="19">
        <f t="shared" si="4"/>
        <v>27.343054744284061</v>
      </c>
      <c r="L32" s="19">
        <f t="shared" si="4"/>
        <v>26.677776850610353</v>
      </c>
      <c r="M32" s="19">
        <f t="shared" si="4"/>
        <v>26.012498956936646</v>
      </c>
      <c r="N32" s="19">
        <f t="shared" si="4"/>
        <v>25.347221063262943</v>
      </c>
      <c r="O32" s="19">
        <f t="shared" si="4"/>
        <v>23.684026329078677</v>
      </c>
      <c r="P32" s="19">
        <f t="shared" si="4"/>
        <v>22.020831594894414</v>
      </c>
      <c r="Q32" s="19">
        <f t="shared" si="4"/>
        <v>20.357636860710151</v>
      </c>
      <c r="R32" s="19">
        <f t="shared" si="3"/>
        <v>18.694442126525885</v>
      </c>
      <c r="S32" s="19">
        <f t="shared" si="3"/>
        <v>17.031247392341619</v>
      </c>
      <c r="T32" s="19">
        <f t="shared" si="3"/>
        <v>15.368052658157357</v>
      </c>
      <c r="U32" s="19">
        <f t="shared" si="3"/>
        <v>12.041663189788828</v>
      </c>
      <c r="V32" s="19">
        <f t="shared" si="3"/>
        <v>8.7152737214202993</v>
      </c>
      <c r="W32" s="19">
        <f t="shared" si="3"/>
        <v>5.3888842530517707</v>
      </c>
      <c r="X32" s="19">
        <f t="shared" si="3"/>
        <v>-1.2638946836852867</v>
      </c>
      <c r="Y32" s="19">
        <f t="shared" si="3"/>
        <v>-7.916673620422344</v>
      </c>
      <c r="Z32" s="19">
        <f t="shared" si="3"/>
        <v>-14.569452557159401</v>
      </c>
      <c r="AA32" s="19">
        <f t="shared" si="3"/>
        <v>-21.222231493896459</v>
      </c>
      <c r="AB32" s="19">
        <f t="shared" si="3"/>
        <v>-27.875010430633516</v>
      </c>
      <c r="AC32" s="19">
        <f t="shared" si="3"/>
        <v>-34.527789367370573</v>
      </c>
      <c r="AD32" s="19">
        <f t="shared" si="3"/>
        <v>-51.159736709213206</v>
      </c>
      <c r="AE32" s="19">
        <f t="shared" si="3"/>
        <v>-67.791684051055853</v>
      </c>
      <c r="AF32" s="19">
        <f t="shared" si="3"/>
        <v>-84.4236313928985</v>
      </c>
      <c r="AG32" s="19">
        <f t="shared" si="3"/>
        <v>-101.05557873474115</v>
      </c>
    </row>
    <row r="33" spans="1:33" x14ac:dyDescent="0.25">
      <c r="A33" s="9">
        <v>34</v>
      </c>
      <c r="B33" s="19">
        <f t="shared" si="4"/>
        <v>33.667361053163148</v>
      </c>
      <c r="C33" s="19">
        <f t="shared" si="4"/>
        <v>33.334722106326296</v>
      </c>
      <c r="D33" s="19">
        <f t="shared" si="4"/>
        <v>33.002083159489445</v>
      </c>
      <c r="E33" s="19">
        <f t="shared" si="4"/>
        <v>32.669444212652586</v>
      </c>
      <c r="F33" s="19">
        <f t="shared" si="4"/>
        <v>32.336805265815734</v>
      </c>
      <c r="G33" s="19">
        <f t="shared" si="4"/>
        <v>32.004166318978882</v>
      </c>
      <c r="H33" s="19">
        <f t="shared" si="4"/>
        <v>31.338888425305178</v>
      </c>
      <c r="I33" s="19">
        <f t="shared" si="4"/>
        <v>30.673610531631471</v>
      </c>
      <c r="J33" s="19">
        <f t="shared" si="4"/>
        <v>30.008332637957764</v>
      </c>
      <c r="K33" s="19">
        <f t="shared" si="4"/>
        <v>29.343054744284061</v>
      </c>
      <c r="L33" s="19">
        <f t="shared" si="4"/>
        <v>28.677776850610353</v>
      </c>
      <c r="M33" s="19">
        <f t="shared" si="4"/>
        <v>28.012498956936646</v>
      </c>
      <c r="N33" s="19">
        <f t="shared" si="4"/>
        <v>27.347221063262943</v>
      </c>
      <c r="O33" s="19">
        <f t="shared" si="4"/>
        <v>25.684026329078677</v>
      </c>
      <c r="P33" s="19">
        <f t="shared" si="4"/>
        <v>24.020831594894414</v>
      </c>
      <c r="Q33" s="19">
        <f t="shared" si="4"/>
        <v>22.357636860710151</v>
      </c>
      <c r="R33" s="19">
        <f t="shared" si="3"/>
        <v>20.694442126525885</v>
      </c>
      <c r="S33" s="19">
        <f t="shared" si="3"/>
        <v>19.031247392341619</v>
      </c>
      <c r="T33" s="19">
        <f t="shared" si="3"/>
        <v>17.368052658157357</v>
      </c>
      <c r="U33" s="19">
        <f t="shared" si="3"/>
        <v>14.041663189788828</v>
      </c>
      <c r="V33" s="19">
        <f t="shared" si="3"/>
        <v>10.715273721420299</v>
      </c>
      <c r="W33" s="19">
        <f t="shared" si="3"/>
        <v>7.3888842530517707</v>
      </c>
      <c r="X33" s="19">
        <f t="shared" si="3"/>
        <v>0.73610531631471332</v>
      </c>
      <c r="Y33" s="19">
        <f t="shared" si="3"/>
        <v>-5.916673620422344</v>
      </c>
      <c r="Z33" s="19">
        <f t="shared" si="3"/>
        <v>-12.569452557159401</v>
      </c>
      <c r="AA33" s="19">
        <f t="shared" si="3"/>
        <v>-19.222231493896459</v>
      </c>
      <c r="AB33" s="19">
        <f t="shared" si="3"/>
        <v>-25.875010430633516</v>
      </c>
      <c r="AC33" s="19">
        <f t="shared" si="3"/>
        <v>-32.527789367370573</v>
      </c>
      <c r="AD33" s="19">
        <f t="shared" si="3"/>
        <v>-49.159736709213206</v>
      </c>
      <c r="AE33" s="19">
        <f t="shared" si="3"/>
        <v>-65.791684051055853</v>
      </c>
      <c r="AF33" s="19">
        <f t="shared" si="3"/>
        <v>-82.4236313928985</v>
      </c>
      <c r="AG33" s="19">
        <f t="shared" si="3"/>
        <v>-99.055578734741147</v>
      </c>
    </row>
    <row r="34" spans="1:33" x14ac:dyDescent="0.25">
      <c r="A34" s="9">
        <v>36</v>
      </c>
      <c r="B34" s="19">
        <f t="shared" si="4"/>
        <v>35.667361053163148</v>
      </c>
      <c r="C34" s="19">
        <f t="shared" si="4"/>
        <v>35.334722106326296</v>
      </c>
      <c r="D34" s="19">
        <f t="shared" si="4"/>
        <v>35.002083159489445</v>
      </c>
      <c r="E34" s="19">
        <f t="shared" si="4"/>
        <v>34.669444212652586</v>
      </c>
      <c r="F34" s="19">
        <f t="shared" si="4"/>
        <v>34.336805265815734</v>
      </c>
      <c r="G34" s="19">
        <f t="shared" si="4"/>
        <v>34.004166318978882</v>
      </c>
      <c r="H34" s="19">
        <f t="shared" si="4"/>
        <v>33.338888425305178</v>
      </c>
      <c r="I34" s="19">
        <f t="shared" si="4"/>
        <v>32.673610531631468</v>
      </c>
      <c r="J34" s="19">
        <f t="shared" si="4"/>
        <v>32.008332637957764</v>
      </c>
      <c r="K34" s="19">
        <f t="shared" si="4"/>
        <v>31.343054744284061</v>
      </c>
      <c r="L34" s="19">
        <f t="shared" si="4"/>
        <v>30.677776850610353</v>
      </c>
      <c r="M34" s="19">
        <f t="shared" si="4"/>
        <v>30.012498956936646</v>
      </c>
      <c r="N34" s="19">
        <f t="shared" si="4"/>
        <v>29.347221063262943</v>
      </c>
      <c r="O34" s="19">
        <f t="shared" si="4"/>
        <v>27.684026329078677</v>
      </c>
      <c r="P34" s="19">
        <f t="shared" si="4"/>
        <v>26.020831594894414</v>
      </c>
      <c r="Q34" s="19">
        <f t="shared" si="4"/>
        <v>24.357636860710151</v>
      </c>
      <c r="R34" s="19">
        <f t="shared" si="3"/>
        <v>22.694442126525885</v>
      </c>
      <c r="S34" s="19">
        <f t="shared" si="3"/>
        <v>21.031247392341619</v>
      </c>
      <c r="T34" s="19">
        <f t="shared" si="3"/>
        <v>19.368052658157357</v>
      </c>
      <c r="U34" s="19">
        <f t="shared" si="3"/>
        <v>16.041663189788828</v>
      </c>
      <c r="V34" s="19">
        <f t="shared" si="3"/>
        <v>12.715273721420299</v>
      </c>
      <c r="W34" s="19">
        <f t="shared" si="3"/>
        <v>9.3888842530517707</v>
      </c>
      <c r="X34" s="19">
        <f t="shared" si="3"/>
        <v>2.7361053163147133</v>
      </c>
      <c r="Y34" s="19">
        <f t="shared" si="3"/>
        <v>-3.916673620422344</v>
      </c>
      <c r="Z34" s="19">
        <f t="shared" si="3"/>
        <v>-10.569452557159401</v>
      </c>
      <c r="AA34" s="19">
        <f t="shared" si="3"/>
        <v>-17.222231493896459</v>
      </c>
      <c r="AB34" s="19">
        <f t="shared" si="3"/>
        <v>-23.875010430633516</v>
      </c>
      <c r="AC34" s="19">
        <f t="shared" si="3"/>
        <v>-30.527789367370573</v>
      </c>
      <c r="AD34" s="19">
        <f t="shared" si="3"/>
        <v>-47.159736709213206</v>
      </c>
      <c r="AE34" s="19">
        <f t="shared" si="3"/>
        <v>-63.791684051055853</v>
      </c>
      <c r="AF34" s="19">
        <f t="shared" si="3"/>
        <v>-80.4236313928985</v>
      </c>
      <c r="AG34" s="19">
        <f t="shared" si="3"/>
        <v>-97.055578734741147</v>
      </c>
    </row>
    <row r="35" spans="1:33" x14ac:dyDescent="0.25">
      <c r="A35" s="9">
        <v>38</v>
      </c>
      <c r="B35" s="19">
        <f t="shared" si="4"/>
        <v>37.667361053163148</v>
      </c>
      <c r="C35" s="19">
        <f t="shared" si="4"/>
        <v>37.334722106326296</v>
      </c>
      <c r="D35" s="19">
        <f t="shared" si="4"/>
        <v>37.002083159489445</v>
      </c>
      <c r="E35" s="19">
        <f t="shared" si="4"/>
        <v>36.669444212652586</v>
      </c>
      <c r="F35" s="19">
        <f t="shared" si="4"/>
        <v>36.336805265815734</v>
      </c>
      <c r="G35" s="19">
        <f t="shared" si="4"/>
        <v>36.004166318978882</v>
      </c>
      <c r="H35" s="19">
        <f t="shared" si="4"/>
        <v>35.338888425305178</v>
      </c>
      <c r="I35" s="19">
        <f t="shared" si="4"/>
        <v>34.673610531631468</v>
      </c>
      <c r="J35" s="19">
        <f t="shared" si="4"/>
        <v>34.008332637957764</v>
      </c>
      <c r="K35" s="19">
        <f t="shared" si="4"/>
        <v>33.343054744284061</v>
      </c>
      <c r="L35" s="19">
        <f t="shared" si="4"/>
        <v>32.677776850610357</v>
      </c>
      <c r="M35" s="19">
        <f t="shared" si="4"/>
        <v>32.012498956936646</v>
      </c>
      <c r="N35" s="19">
        <f t="shared" si="4"/>
        <v>31.347221063262943</v>
      </c>
      <c r="O35" s="19">
        <f t="shared" si="4"/>
        <v>29.684026329078677</v>
      </c>
      <c r="P35" s="19">
        <f t="shared" si="4"/>
        <v>28.020831594894414</v>
      </c>
      <c r="Q35" s="19">
        <f t="shared" si="4"/>
        <v>26.357636860710151</v>
      </c>
      <c r="R35" s="19">
        <f t="shared" si="3"/>
        <v>24.694442126525885</v>
      </c>
      <c r="S35" s="19">
        <f t="shared" si="3"/>
        <v>23.031247392341619</v>
      </c>
      <c r="T35" s="19">
        <f t="shared" si="3"/>
        <v>21.368052658157357</v>
      </c>
      <c r="U35" s="19">
        <f t="shared" si="3"/>
        <v>18.041663189788828</v>
      </c>
      <c r="V35" s="19">
        <f t="shared" si="3"/>
        <v>14.715273721420299</v>
      </c>
      <c r="W35" s="19">
        <f t="shared" si="3"/>
        <v>11.388884253051771</v>
      </c>
      <c r="X35" s="19">
        <f t="shared" si="3"/>
        <v>4.7361053163147133</v>
      </c>
      <c r="Y35" s="19">
        <f t="shared" si="3"/>
        <v>-1.916673620422344</v>
      </c>
      <c r="Z35" s="19">
        <f t="shared" si="3"/>
        <v>-8.5694525571594014</v>
      </c>
      <c r="AA35" s="19">
        <f t="shared" si="3"/>
        <v>-15.222231493896459</v>
      </c>
      <c r="AB35" s="19">
        <f t="shared" si="3"/>
        <v>-21.875010430633516</v>
      </c>
      <c r="AC35" s="19">
        <f t="shared" si="3"/>
        <v>-28.527789367370573</v>
      </c>
      <c r="AD35" s="19">
        <f t="shared" si="3"/>
        <v>-45.159736709213206</v>
      </c>
      <c r="AE35" s="19">
        <f t="shared" si="3"/>
        <v>-61.791684051055853</v>
      </c>
      <c r="AF35" s="19">
        <f t="shared" si="3"/>
        <v>-78.4236313928985</v>
      </c>
      <c r="AG35" s="19">
        <f t="shared" si="3"/>
        <v>-95.055578734741147</v>
      </c>
    </row>
    <row r="36" spans="1:33" x14ac:dyDescent="0.25">
      <c r="A36" s="9">
        <v>40</v>
      </c>
      <c r="B36" s="19">
        <f t="shared" si="4"/>
        <v>39.667361053163148</v>
      </c>
      <c r="C36" s="19">
        <f t="shared" si="4"/>
        <v>39.334722106326296</v>
      </c>
      <c r="D36" s="19">
        <f t="shared" si="4"/>
        <v>39.002083159489445</v>
      </c>
      <c r="E36" s="19">
        <f t="shared" si="4"/>
        <v>38.669444212652586</v>
      </c>
      <c r="F36" s="19">
        <f t="shared" si="4"/>
        <v>38.336805265815734</v>
      </c>
      <c r="G36" s="19">
        <f t="shared" si="4"/>
        <v>38.004166318978882</v>
      </c>
      <c r="H36" s="19">
        <f t="shared" si="4"/>
        <v>37.338888425305178</v>
      </c>
      <c r="I36" s="19">
        <f t="shared" si="4"/>
        <v>36.673610531631468</v>
      </c>
      <c r="J36" s="19">
        <f t="shared" si="4"/>
        <v>36.008332637957764</v>
      </c>
      <c r="K36" s="19">
        <f t="shared" si="4"/>
        <v>35.343054744284061</v>
      </c>
      <c r="L36" s="19">
        <f t="shared" si="4"/>
        <v>34.677776850610357</v>
      </c>
      <c r="M36" s="19">
        <f t="shared" si="4"/>
        <v>34.012498956936646</v>
      </c>
      <c r="N36" s="19">
        <f t="shared" si="4"/>
        <v>33.347221063262943</v>
      </c>
      <c r="O36" s="19">
        <f t="shared" si="4"/>
        <v>31.684026329078677</v>
      </c>
      <c r="P36" s="19">
        <f t="shared" si="4"/>
        <v>30.020831594894414</v>
      </c>
      <c r="Q36" s="19">
        <f t="shared" si="4"/>
        <v>28.357636860710151</v>
      </c>
      <c r="R36" s="19">
        <f t="shared" si="3"/>
        <v>26.694442126525885</v>
      </c>
      <c r="S36" s="19">
        <f t="shared" si="3"/>
        <v>25.031247392341619</v>
      </c>
      <c r="T36" s="19">
        <f t="shared" si="3"/>
        <v>23.368052658157357</v>
      </c>
      <c r="U36" s="19">
        <f t="shared" si="3"/>
        <v>20.041663189788828</v>
      </c>
      <c r="V36" s="19">
        <f t="shared" si="3"/>
        <v>16.715273721420299</v>
      </c>
      <c r="W36" s="19">
        <f t="shared" si="3"/>
        <v>13.388884253051771</v>
      </c>
      <c r="X36" s="19">
        <f t="shared" si="3"/>
        <v>6.7361053163147133</v>
      </c>
      <c r="Y36" s="19">
        <f t="shared" si="3"/>
        <v>8.3326379577655985E-2</v>
      </c>
      <c r="Z36" s="19">
        <f t="shared" si="3"/>
        <v>-6.5694525571594014</v>
      </c>
      <c r="AA36" s="19">
        <f t="shared" si="3"/>
        <v>-13.222231493896459</v>
      </c>
      <c r="AB36" s="19">
        <f t="shared" si="3"/>
        <v>-19.875010430633516</v>
      </c>
      <c r="AC36" s="19">
        <f t="shared" si="3"/>
        <v>-26.527789367370573</v>
      </c>
      <c r="AD36" s="19">
        <f t="shared" si="3"/>
        <v>-43.159736709213206</v>
      </c>
      <c r="AE36" s="19">
        <f t="shared" si="3"/>
        <v>-59.791684051055853</v>
      </c>
      <c r="AF36" s="19">
        <f t="shared" si="3"/>
        <v>-76.4236313928985</v>
      </c>
      <c r="AG36" s="19">
        <f t="shared" si="3"/>
        <v>-93.055578734741147</v>
      </c>
    </row>
    <row r="37" spans="1:33" x14ac:dyDescent="0.25">
      <c r="A37" s="9">
        <v>42</v>
      </c>
      <c r="B37" s="19">
        <f t="shared" si="4"/>
        <v>41.667361053163148</v>
      </c>
      <c r="C37" s="19">
        <f t="shared" si="4"/>
        <v>41.334722106326296</v>
      </c>
      <c r="D37" s="19">
        <f t="shared" si="4"/>
        <v>41.002083159489445</v>
      </c>
      <c r="E37" s="19">
        <f t="shared" si="4"/>
        <v>40.669444212652586</v>
      </c>
      <c r="F37" s="19">
        <f t="shared" si="4"/>
        <v>40.336805265815734</v>
      </c>
      <c r="G37" s="19">
        <f t="shared" si="4"/>
        <v>40.004166318978882</v>
      </c>
      <c r="H37" s="19">
        <f t="shared" si="4"/>
        <v>39.338888425305178</v>
      </c>
      <c r="I37" s="19">
        <f t="shared" si="4"/>
        <v>38.673610531631468</v>
      </c>
      <c r="J37" s="19">
        <f t="shared" si="4"/>
        <v>38.008332637957764</v>
      </c>
      <c r="K37" s="19">
        <f t="shared" si="4"/>
        <v>37.343054744284061</v>
      </c>
      <c r="L37" s="19">
        <f t="shared" si="4"/>
        <v>36.677776850610357</v>
      </c>
      <c r="M37" s="19">
        <f t="shared" si="4"/>
        <v>36.012498956936646</v>
      </c>
      <c r="N37" s="19">
        <f t="shared" si="4"/>
        <v>35.347221063262943</v>
      </c>
      <c r="O37" s="19">
        <f t="shared" si="4"/>
        <v>33.684026329078677</v>
      </c>
      <c r="P37" s="19">
        <f t="shared" si="4"/>
        <v>32.020831594894418</v>
      </c>
      <c r="Q37" s="19">
        <f t="shared" si="4"/>
        <v>30.357636860710151</v>
      </c>
      <c r="R37" s="19">
        <f t="shared" ref="R37:AG43" si="5">$A37-R$5/SQRT($C$1)*$E$2*$C$3</f>
        <v>28.694442126525885</v>
      </c>
      <c r="S37" s="19">
        <f t="shared" si="5"/>
        <v>27.031247392341619</v>
      </c>
      <c r="T37" s="19">
        <f t="shared" si="5"/>
        <v>25.368052658157357</v>
      </c>
      <c r="U37" s="19">
        <f t="shared" si="5"/>
        <v>22.041663189788828</v>
      </c>
      <c r="V37" s="19">
        <f t="shared" si="5"/>
        <v>18.715273721420299</v>
      </c>
      <c r="W37" s="19">
        <f t="shared" si="5"/>
        <v>15.388884253051771</v>
      </c>
      <c r="X37" s="19">
        <f t="shared" si="5"/>
        <v>8.7361053163147133</v>
      </c>
      <c r="Y37" s="19">
        <f t="shared" si="5"/>
        <v>2.083326379577656</v>
      </c>
      <c r="Z37" s="19">
        <f t="shared" si="5"/>
        <v>-4.5694525571594014</v>
      </c>
      <c r="AA37" s="19">
        <f t="shared" si="5"/>
        <v>-11.222231493896459</v>
      </c>
      <c r="AB37" s="19">
        <f t="shared" si="5"/>
        <v>-17.875010430633516</v>
      </c>
      <c r="AC37" s="19">
        <f t="shared" si="5"/>
        <v>-24.527789367370573</v>
      </c>
      <c r="AD37" s="19">
        <f t="shared" si="5"/>
        <v>-41.159736709213206</v>
      </c>
      <c r="AE37" s="19">
        <f t="shared" si="5"/>
        <v>-57.791684051055853</v>
      </c>
      <c r="AF37" s="19">
        <f t="shared" si="5"/>
        <v>-74.4236313928985</v>
      </c>
      <c r="AG37" s="19">
        <f t="shared" si="5"/>
        <v>-91.055578734741147</v>
      </c>
    </row>
    <row r="38" spans="1:33" x14ac:dyDescent="0.25">
      <c r="A38" s="9">
        <v>44</v>
      </c>
      <c r="B38" s="19">
        <f t="shared" si="4"/>
        <v>43.667361053163148</v>
      </c>
      <c r="C38" s="19">
        <f t="shared" si="4"/>
        <v>43.334722106326296</v>
      </c>
      <c r="D38" s="19">
        <f t="shared" si="4"/>
        <v>43.002083159489445</v>
      </c>
      <c r="E38" s="19">
        <f t="shared" si="4"/>
        <v>42.669444212652586</v>
      </c>
      <c r="F38" s="19">
        <f t="shared" si="4"/>
        <v>42.336805265815734</v>
      </c>
      <c r="G38" s="19">
        <f t="shared" si="4"/>
        <v>42.004166318978882</v>
      </c>
      <c r="H38" s="19">
        <f t="shared" si="4"/>
        <v>41.338888425305178</v>
      </c>
      <c r="I38" s="19">
        <f t="shared" si="4"/>
        <v>40.673610531631468</v>
      </c>
      <c r="J38" s="19">
        <f t="shared" si="4"/>
        <v>40.008332637957764</v>
      </c>
      <c r="K38" s="19">
        <f t="shared" si="4"/>
        <v>39.343054744284061</v>
      </c>
      <c r="L38" s="19">
        <f t="shared" si="4"/>
        <v>38.677776850610357</v>
      </c>
      <c r="M38" s="19">
        <f t="shared" si="4"/>
        <v>38.012498956936646</v>
      </c>
      <c r="N38" s="19">
        <f t="shared" si="4"/>
        <v>37.347221063262943</v>
      </c>
      <c r="O38" s="19">
        <f t="shared" si="4"/>
        <v>35.684026329078677</v>
      </c>
      <c r="P38" s="19">
        <f t="shared" si="4"/>
        <v>34.020831594894418</v>
      </c>
      <c r="Q38" s="19">
        <f t="shared" ref="Q38:Z43" si="6">$A38-Q$5/SQRT($C$1)*$E$2*$C$3</f>
        <v>32.357636860710151</v>
      </c>
      <c r="R38" s="19">
        <f t="shared" si="5"/>
        <v>30.694442126525885</v>
      </c>
      <c r="S38" s="19">
        <f t="shared" si="5"/>
        <v>29.031247392341619</v>
      </c>
      <c r="T38" s="19">
        <f t="shared" si="5"/>
        <v>27.368052658157357</v>
      </c>
      <c r="U38" s="19">
        <f t="shared" si="5"/>
        <v>24.041663189788828</v>
      </c>
      <c r="V38" s="19">
        <f t="shared" si="5"/>
        <v>20.715273721420299</v>
      </c>
      <c r="W38" s="19">
        <f t="shared" si="5"/>
        <v>17.388884253051771</v>
      </c>
      <c r="X38" s="19">
        <f t="shared" si="5"/>
        <v>10.736105316314713</v>
      </c>
      <c r="Y38" s="19">
        <f t="shared" si="5"/>
        <v>4.083326379577656</v>
      </c>
      <c r="Z38" s="19">
        <f t="shared" si="5"/>
        <v>-2.5694525571594014</v>
      </c>
      <c r="AA38" s="19">
        <f t="shared" si="5"/>
        <v>-9.2222314938964587</v>
      </c>
      <c r="AB38" s="19">
        <f t="shared" si="5"/>
        <v>-15.875010430633516</v>
      </c>
      <c r="AC38" s="19">
        <f t="shared" si="5"/>
        <v>-22.527789367370573</v>
      </c>
      <c r="AD38" s="19">
        <f t="shared" si="5"/>
        <v>-39.159736709213206</v>
      </c>
      <c r="AE38" s="19">
        <f t="shared" si="5"/>
        <v>-55.791684051055853</v>
      </c>
      <c r="AF38" s="19">
        <f t="shared" si="5"/>
        <v>-72.4236313928985</v>
      </c>
      <c r="AG38" s="19">
        <f t="shared" si="5"/>
        <v>-89.055578734741147</v>
      </c>
    </row>
    <row r="39" spans="1:33" x14ac:dyDescent="0.25">
      <c r="A39" s="9">
        <v>46</v>
      </c>
      <c r="B39" s="19">
        <f t="shared" ref="B39:P43" si="7">$A39-B$5/SQRT($C$1)*$E$2*$C$3</f>
        <v>45.667361053163148</v>
      </c>
      <c r="C39" s="19">
        <f t="shared" si="7"/>
        <v>45.334722106326296</v>
      </c>
      <c r="D39" s="19">
        <f t="shared" si="7"/>
        <v>45.002083159489445</v>
      </c>
      <c r="E39" s="19">
        <f t="shared" si="7"/>
        <v>44.669444212652586</v>
      </c>
      <c r="F39" s="19">
        <f t="shared" si="7"/>
        <v>44.336805265815734</v>
      </c>
      <c r="G39" s="19">
        <f t="shared" si="7"/>
        <v>44.004166318978882</v>
      </c>
      <c r="H39" s="19">
        <f t="shared" si="7"/>
        <v>43.338888425305178</v>
      </c>
      <c r="I39" s="19">
        <f t="shared" si="7"/>
        <v>42.673610531631468</v>
      </c>
      <c r="J39" s="19">
        <f t="shared" si="7"/>
        <v>42.008332637957764</v>
      </c>
      <c r="K39" s="19">
        <f t="shared" si="7"/>
        <v>41.343054744284061</v>
      </c>
      <c r="L39" s="19">
        <f t="shared" si="7"/>
        <v>40.677776850610357</v>
      </c>
      <c r="M39" s="19">
        <f t="shared" si="7"/>
        <v>40.012498956936646</v>
      </c>
      <c r="N39" s="19">
        <f t="shared" si="7"/>
        <v>39.347221063262943</v>
      </c>
      <c r="O39" s="19">
        <f t="shared" si="7"/>
        <v>37.684026329078677</v>
      </c>
      <c r="P39" s="19">
        <f t="shared" si="7"/>
        <v>36.020831594894418</v>
      </c>
      <c r="Q39" s="19">
        <f t="shared" si="6"/>
        <v>34.357636860710151</v>
      </c>
      <c r="R39" s="19">
        <f t="shared" si="5"/>
        <v>32.694442126525885</v>
      </c>
      <c r="S39" s="19">
        <f t="shared" si="5"/>
        <v>31.031247392341619</v>
      </c>
      <c r="T39" s="19">
        <f t="shared" si="5"/>
        <v>29.368052658157357</v>
      </c>
      <c r="U39" s="19">
        <f t="shared" si="5"/>
        <v>26.041663189788828</v>
      </c>
      <c r="V39" s="19">
        <f t="shared" si="5"/>
        <v>22.715273721420299</v>
      </c>
      <c r="W39" s="19">
        <f t="shared" si="5"/>
        <v>19.388884253051771</v>
      </c>
      <c r="X39" s="19">
        <f t="shared" si="5"/>
        <v>12.736105316314713</v>
      </c>
      <c r="Y39" s="19">
        <f t="shared" si="5"/>
        <v>6.083326379577656</v>
      </c>
      <c r="Z39" s="19">
        <f t="shared" si="5"/>
        <v>-0.56945255715940135</v>
      </c>
      <c r="AA39" s="19">
        <f t="shared" si="5"/>
        <v>-7.2222314938964587</v>
      </c>
      <c r="AB39" s="19">
        <f t="shared" si="5"/>
        <v>-13.875010430633516</v>
      </c>
      <c r="AC39" s="19">
        <f t="shared" si="5"/>
        <v>-20.527789367370573</v>
      </c>
      <c r="AD39" s="19">
        <f t="shared" si="5"/>
        <v>-37.159736709213206</v>
      </c>
      <c r="AE39" s="19">
        <f t="shared" si="5"/>
        <v>-53.791684051055853</v>
      </c>
      <c r="AF39" s="19">
        <f t="shared" si="5"/>
        <v>-70.4236313928985</v>
      </c>
      <c r="AG39" s="19">
        <f t="shared" si="5"/>
        <v>-87.055578734741147</v>
      </c>
    </row>
    <row r="40" spans="1:33" x14ac:dyDescent="0.25">
      <c r="A40" s="9">
        <v>48</v>
      </c>
      <c r="B40" s="19">
        <f t="shared" si="7"/>
        <v>47.667361053163148</v>
      </c>
      <c r="C40" s="19">
        <f t="shared" si="7"/>
        <v>47.334722106326296</v>
      </c>
      <c r="D40" s="19">
        <f t="shared" si="7"/>
        <v>47.002083159489445</v>
      </c>
      <c r="E40" s="19">
        <f t="shared" si="7"/>
        <v>46.669444212652586</v>
      </c>
      <c r="F40" s="19">
        <f t="shared" si="7"/>
        <v>46.336805265815734</v>
      </c>
      <c r="G40" s="19">
        <f t="shared" si="7"/>
        <v>46.004166318978882</v>
      </c>
      <c r="H40" s="19">
        <f t="shared" si="7"/>
        <v>45.338888425305178</v>
      </c>
      <c r="I40" s="19">
        <f t="shared" si="7"/>
        <v>44.673610531631468</v>
      </c>
      <c r="J40" s="19">
        <f t="shared" si="7"/>
        <v>44.008332637957764</v>
      </c>
      <c r="K40" s="19">
        <f t="shared" si="7"/>
        <v>43.343054744284061</v>
      </c>
      <c r="L40" s="19">
        <f t="shared" si="7"/>
        <v>42.677776850610357</v>
      </c>
      <c r="M40" s="19">
        <f t="shared" si="7"/>
        <v>42.012498956936646</v>
      </c>
      <c r="N40" s="19">
        <f t="shared" si="7"/>
        <v>41.347221063262943</v>
      </c>
      <c r="O40" s="19">
        <f t="shared" si="7"/>
        <v>39.684026329078677</v>
      </c>
      <c r="P40" s="19">
        <f t="shared" si="7"/>
        <v>38.020831594894418</v>
      </c>
      <c r="Q40" s="19">
        <f t="shared" si="6"/>
        <v>36.357636860710151</v>
      </c>
      <c r="R40" s="19">
        <f t="shared" si="5"/>
        <v>34.694442126525885</v>
      </c>
      <c r="S40" s="19">
        <f t="shared" si="5"/>
        <v>33.031247392341619</v>
      </c>
      <c r="T40" s="19">
        <f t="shared" si="5"/>
        <v>31.368052658157357</v>
      </c>
      <c r="U40" s="19">
        <f t="shared" si="5"/>
        <v>28.041663189788828</v>
      </c>
      <c r="V40" s="19">
        <f t="shared" si="5"/>
        <v>24.715273721420299</v>
      </c>
      <c r="W40" s="19">
        <f t="shared" si="5"/>
        <v>21.388884253051771</v>
      </c>
      <c r="X40" s="19">
        <f t="shared" si="5"/>
        <v>14.736105316314713</v>
      </c>
      <c r="Y40" s="19">
        <f t="shared" si="5"/>
        <v>8.083326379577656</v>
      </c>
      <c r="Z40" s="19">
        <f t="shared" si="5"/>
        <v>1.4305474428405986</v>
      </c>
      <c r="AA40" s="19">
        <f t="shared" si="5"/>
        <v>-5.2222314938964587</v>
      </c>
      <c r="AB40" s="19">
        <f t="shared" si="5"/>
        <v>-11.875010430633516</v>
      </c>
      <c r="AC40" s="19">
        <f t="shared" si="5"/>
        <v>-18.527789367370573</v>
      </c>
      <c r="AD40" s="19">
        <f t="shared" si="5"/>
        <v>-35.159736709213206</v>
      </c>
      <c r="AE40" s="19">
        <f t="shared" si="5"/>
        <v>-51.791684051055853</v>
      </c>
      <c r="AF40" s="19">
        <f t="shared" si="5"/>
        <v>-68.4236313928985</v>
      </c>
      <c r="AG40" s="19">
        <f t="shared" si="5"/>
        <v>-85.055578734741147</v>
      </c>
    </row>
    <row r="41" spans="1:33" x14ac:dyDescent="0.25">
      <c r="A41" s="9">
        <v>50</v>
      </c>
      <c r="B41" s="19">
        <f t="shared" si="7"/>
        <v>49.667361053163148</v>
      </c>
      <c r="C41" s="19">
        <f t="shared" si="7"/>
        <v>49.334722106326296</v>
      </c>
      <c r="D41" s="19">
        <f t="shared" si="7"/>
        <v>49.002083159489445</v>
      </c>
      <c r="E41" s="19">
        <f t="shared" si="7"/>
        <v>48.669444212652586</v>
      </c>
      <c r="F41" s="19">
        <f t="shared" si="7"/>
        <v>48.336805265815734</v>
      </c>
      <c r="G41" s="19">
        <f t="shared" si="7"/>
        <v>48.004166318978882</v>
      </c>
      <c r="H41" s="19">
        <f t="shared" si="7"/>
        <v>47.338888425305178</v>
      </c>
      <c r="I41" s="19">
        <f t="shared" si="7"/>
        <v>46.673610531631468</v>
      </c>
      <c r="J41" s="19">
        <f t="shared" si="7"/>
        <v>46.008332637957764</v>
      </c>
      <c r="K41" s="19">
        <f t="shared" si="7"/>
        <v>45.343054744284061</v>
      </c>
      <c r="L41" s="19">
        <f t="shared" si="7"/>
        <v>44.677776850610357</v>
      </c>
      <c r="M41" s="19">
        <f t="shared" si="7"/>
        <v>44.012498956936646</v>
      </c>
      <c r="N41" s="19">
        <f t="shared" si="7"/>
        <v>43.347221063262943</v>
      </c>
      <c r="O41" s="19">
        <f t="shared" si="7"/>
        <v>41.684026329078677</v>
      </c>
      <c r="P41" s="19">
        <f t="shared" si="7"/>
        <v>40.020831594894418</v>
      </c>
      <c r="Q41" s="19">
        <f t="shared" si="6"/>
        <v>38.357636860710151</v>
      </c>
      <c r="R41" s="19">
        <f t="shared" si="5"/>
        <v>36.694442126525885</v>
      </c>
      <c r="S41" s="19">
        <f t="shared" si="5"/>
        <v>35.031247392341619</v>
      </c>
      <c r="T41" s="19">
        <f t="shared" si="5"/>
        <v>33.368052658157353</v>
      </c>
      <c r="U41" s="19">
        <f t="shared" si="5"/>
        <v>30.041663189788828</v>
      </c>
      <c r="V41" s="19">
        <f t="shared" si="5"/>
        <v>26.715273721420299</v>
      </c>
      <c r="W41" s="19">
        <f t="shared" si="5"/>
        <v>23.388884253051771</v>
      </c>
      <c r="X41" s="19">
        <f t="shared" si="5"/>
        <v>16.736105316314713</v>
      </c>
      <c r="Y41" s="19">
        <f t="shared" si="5"/>
        <v>10.083326379577656</v>
      </c>
      <c r="Z41" s="19">
        <f t="shared" si="5"/>
        <v>3.4305474428405986</v>
      </c>
      <c r="AA41" s="19">
        <f t="shared" si="5"/>
        <v>-3.2222314938964587</v>
      </c>
      <c r="AB41" s="19">
        <f t="shared" si="5"/>
        <v>-9.875010430633516</v>
      </c>
      <c r="AC41" s="19">
        <f t="shared" si="5"/>
        <v>-16.527789367370573</v>
      </c>
      <c r="AD41" s="19">
        <f t="shared" si="5"/>
        <v>-33.159736709213206</v>
      </c>
      <c r="AE41" s="19">
        <f t="shared" si="5"/>
        <v>-49.791684051055853</v>
      </c>
      <c r="AF41" s="19">
        <f t="shared" si="5"/>
        <v>-66.4236313928985</v>
      </c>
      <c r="AG41" s="19">
        <f t="shared" si="5"/>
        <v>-83.055578734741147</v>
      </c>
    </row>
    <row r="42" spans="1:33" x14ac:dyDescent="0.25">
      <c r="A42" s="9">
        <v>55</v>
      </c>
      <c r="B42" s="19">
        <f t="shared" si="7"/>
        <v>54.667361053163148</v>
      </c>
      <c r="C42" s="19">
        <f t="shared" si="7"/>
        <v>54.334722106326296</v>
      </c>
      <c r="D42" s="19">
        <f t="shared" si="7"/>
        <v>54.002083159489445</v>
      </c>
      <c r="E42" s="19">
        <f t="shared" si="7"/>
        <v>53.669444212652586</v>
      </c>
      <c r="F42" s="19">
        <f t="shared" si="7"/>
        <v>53.336805265815734</v>
      </c>
      <c r="G42" s="19">
        <f t="shared" si="7"/>
        <v>53.004166318978882</v>
      </c>
      <c r="H42" s="19">
        <f t="shared" si="7"/>
        <v>52.338888425305178</v>
      </c>
      <c r="I42" s="19">
        <f t="shared" si="7"/>
        <v>51.673610531631468</v>
      </c>
      <c r="J42" s="19">
        <f t="shared" si="7"/>
        <v>51.008332637957764</v>
      </c>
      <c r="K42" s="19">
        <f t="shared" si="7"/>
        <v>50.343054744284061</v>
      </c>
      <c r="L42" s="19">
        <f t="shared" si="7"/>
        <v>49.677776850610357</v>
      </c>
      <c r="M42" s="19">
        <f t="shared" si="7"/>
        <v>49.012498956936646</v>
      </c>
      <c r="N42" s="19">
        <f t="shared" si="7"/>
        <v>48.347221063262943</v>
      </c>
      <c r="O42" s="19">
        <f t="shared" si="7"/>
        <v>46.684026329078677</v>
      </c>
      <c r="P42" s="19">
        <f t="shared" si="7"/>
        <v>45.020831594894418</v>
      </c>
      <c r="Q42" s="19">
        <f t="shared" si="6"/>
        <v>43.357636860710151</v>
      </c>
      <c r="R42" s="19">
        <f t="shared" si="5"/>
        <v>41.694442126525885</v>
      </c>
      <c r="S42" s="19">
        <f t="shared" si="5"/>
        <v>40.031247392341619</v>
      </c>
      <c r="T42" s="19">
        <f t="shared" si="5"/>
        <v>38.368052658157353</v>
      </c>
      <c r="U42" s="19">
        <f t="shared" si="5"/>
        <v>35.041663189788828</v>
      </c>
      <c r="V42" s="19">
        <f t="shared" si="5"/>
        <v>31.715273721420299</v>
      </c>
      <c r="W42" s="19">
        <f t="shared" si="5"/>
        <v>28.388884253051771</v>
      </c>
      <c r="X42" s="19">
        <f t="shared" si="5"/>
        <v>21.736105316314713</v>
      </c>
      <c r="Y42" s="19">
        <f t="shared" si="5"/>
        <v>15.083326379577656</v>
      </c>
      <c r="Z42" s="19">
        <f t="shared" si="5"/>
        <v>8.4305474428405986</v>
      </c>
      <c r="AA42" s="19">
        <f t="shared" si="5"/>
        <v>1.7777685061035413</v>
      </c>
      <c r="AB42" s="19">
        <f t="shared" si="5"/>
        <v>-4.875010430633516</v>
      </c>
      <c r="AC42" s="19">
        <f t="shared" si="5"/>
        <v>-11.527789367370573</v>
      </c>
      <c r="AD42" s="19">
        <f t="shared" si="5"/>
        <v>-28.159736709213206</v>
      </c>
      <c r="AE42" s="19">
        <f t="shared" si="5"/>
        <v>-44.791684051055853</v>
      </c>
      <c r="AF42" s="19">
        <f t="shared" si="5"/>
        <v>-61.4236313928985</v>
      </c>
      <c r="AG42" s="19">
        <f t="shared" si="5"/>
        <v>-78.055578734741147</v>
      </c>
    </row>
    <row r="43" spans="1:33" x14ac:dyDescent="0.25">
      <c r="A43" s="9">
        <v>60</v>
      </c>
      <c r="B43" s="19">
        <f t="shared" si="7"/>
        <v>59.667361053163148</v>
      </c>
      <c r="C43" s="19">
        <f t="shared" si="7"/>
        <v>59.334722106326296</v>
      </c>
      <c r="D43" s="19">
        <f t="shared" si="7"/>
        <v>59.002083159489445</v>
      </c>
      <c r="E43" s="19">
        <f t="shared" si="7"/>
        <v>58.669444212652586</v>
      </c>
      <c r="F43" s="19">
        <f t="shared" si="7"/>
        <v>58.336805265815734</v>
      </c>
      <c r="G43" s="19">
        <f t="shared" si="7"/>
        <v>58.004166318978882</v>
      </c>
      <c r="H43" s="19">
        <f t="shared" si="7"/>
        <v>57.338888425305178</v>
      </c>
      <c r="I43" s="19">
        <f t="shared" si="7"/>
        <v>56.673610531631468</v>
      </c>
      <c r="J43" s="19">
        <f t="shared" si="7"/>
        <v>56.008332637957764</v>
      </c>
      <c r="K43" s="19">
        <f t="shared" si="7"/>
        <v>55.343054744284061</v>
      </c>
      <c r="L43" s="19">
        <f t="shared" si="7"/>
        <v>54.677776850610357</v>
      </c>
      <c r="M43" s="19">
        <f t="shared" si="7"/>
        <v>54.012498956936646</v>
      </c>
      <c r="N43" s="19">
        <f t="shared" si="7"/>
        <v>53.347221063262943</v>
      </c>
      <c r="O43" s="19">
        <f t="shared" si="7"/>
        <v>51.684026329078677</v>
      </c>
      <c r="P43" s="19">
        <f t="shared" si="7"/>
        <v>50.020831594894418</v>
      </c>
      <c r="Q43" s="19">
        <f t="shared" si="6"/>
        <v>48.357636860710151</v>
      </c>
      <c r="R43" s="19">
        <f t="shared" si="5"/>
        <v>46.694442126525885</v>
      </c>
      <c r="S43" s="19">
        <f t="shared" si="5"/>
        <v>45.031247392341619</v>
      </c>
      <c r="T43" s="19">
        <f t="shared" si="5"/>
        <v>43.368052658157353</v>
      </c>
      <c r="U43" s="19">
        <f t="shared" si="5"/>
        <v>40.041663189788828</v>
      </c>
      <c r="V43" s="19">
        <f t="shared" si="5"/>
        <v>36.715273721420303</v>
      </c>
      <c r="W43" s="19">
        <f t="shared" si="5"/>
        <v>33.388884253051771</v>
      </c>
      <c r="X43" s="19">
        <f t="shared" si="5"/>
        <v>26.736105316314713</v>
      </c>
      <c r="Y43" s="19">
        <f t="shared" si="5"/>
        <v>20.083326379577656</v>
      </c>
      <c r="Z43" s="19">
        <f t="shared" si="5"/>
        <v>13.430547442840599</v>
      </c>
      <c r="AA43" s="19">
        <f t="shared" si="5"/>
        <v>6.7777685061035413</v>
      </c>
      <c r="AB43" s="19">
        <f t="shared" si="5"/>
        <v>0.12498956936648398</v>
      </c>
      <c r="AC43" s="19">
        <f t="shared" si="5"/>
        <v>-6.5277893673705734</v>
      </c>
      <c r="AD43" s="19">
        <f t="shared" si="5"/>
        <v>-23.159736709213206</v>
      </c>
      <c r="AE43" s="19">
        <f t="shared" si="5"/>
        <v>-39.791684051055853</v>
      </c>
      <c r="AF43" s="19">
        <f t="shared" si="5"/>
        <v>-56.4236313928985</v>
      </c>
      <c r="AG43" s="19">
        <f t="shared" si="5"/>
        <v>-73.055578734741147</v>
      </c>
    </row>
  </sheetData>
  <mergeCells count="4">
    <mergeCell ref="B4:AG4"/>
    <mergeCell ref="A1:B1"/>
    <mergeCell ref="A2:B2"/>
    <mergeCell ref="A3:B3"/>
  </mergeCells>
  <conditionalFormatting sqref="B6:AG43">
    <cfRule type="cellIs" dxfId="3" priority="6" operator="greaterThan">
      <formula>9</formula>
    </cfRule>
    <cfRule type="colorScale" priority="7">
      <colorScale>
        <cfvo type="num" val="-10"/>
        <cfvo type="num" val="0"/>
        <cfvo type="num" val="20"/>
        <color rgb="FFFF66FF"/>
        <color rgb="FFFFFF00"/>
        <color rgb="FF00FF00"/>
      </colorScale>
    </cfRule>
  </conditionalFormatting>
  <conditionalFormatting sqref="D3">
    <cfRule type="expression" dxfId="2" priority="1">
      <formula>($C$3&lt;&gt;1)*($C$3&lt;&gt;2)</formula>
    </cfRule>
  </conditionalFormatting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2018-11-05T13:58:32Z</dcterms:modified>
</cp:coreProperties>
</file>